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1"/>
  </bookViews>
  <sheets>
    <sheet name="KQHDKD" sheetId="1" r:id="rId1"/>
    <sheet name="BCDKT" sheetId="2" r:id="rId2"/>
    <sheet name="LCTT" sheetId="3" r:id="rId3"/>
    <sheet name="00000000" sheetId="4" state="veryHidden" r:id="rId4"/>
    <sheet name="10000000" sheetId="5" state="veryHidden" r:id="rId5"/>
  </sheets>
  <externalReferences>
    <externalReference r:id="rId8"/>
  </externalReferences>
  <definedNames>
    <definedName name="_Fill" hidden="1">#REF!</definedName>
    <definedName name="nhan">#REF!</definedName>
    <definedName name="SCCR">#REF!</definedName>
    <definedName name="SCDT">#REF!</definedName>
  </definedNames>
  <calcPr fullCalcOnLoad="1"/>
</workbook>
</file>

<file path=xl/comments3.xml><?xml version="1.0" encoding="utf-8"?>
<comments xmlns="http://schemas.openxmlformats.org/spreadsheetml/2006/main">
  <authors>
    <author>Windows xp sp2 Full</author>
  </authors>
  <commentList>
    <comment ref="B21" authorId="0">
      <text>
        <r>
          <rPr>
            <b/>
            <sz val="12"/>
            <rFont val="VNI-Times"/>
            <family val="0"/>
          </rPr>
          <t>Ccöù:</t>
        </r>
        <r>
          <rPr>
            <sz val="12"/>
            <rFont val="VNI-Times"/>
            <family val="0"/>
          </rPr>
          <t xml:space="preserve"> Toång soá tieàn ñaõ chi deå mua saém, xaây döïng TSCÑ höõu hình, TSCÑ voâ hình, tieàn chi cho giai doaïn trieån khai ñaõ ñöôïc voán hoaù</t>
        </r>
      </text>
    </comment>
    <comment ref="B22" authorId="0">
      <text>
        <r>
          <rPr>
            <b/>
            <sz val="12"/>
            <rFont val="VNI-Times"/>
            <family val="0"/>
          </rPr>
          <t>Ccöù:</t>
        </r>
        <r>
          <rPr>
            <sz val="12"/>
            <rFont val="VNI-Times"/>
            <family val="0"/>
          </rPr>
          <t xml:space="preserve"> </t>
        </r>
      </text>
    </comment>
    <comment ref="B23" authorId="0">
      <text>
        <r>
          <rPr>
            <b/>
            <sz val="12"/>
            <rFont val="VNI-Times"/>
            <family val="0"/>
          </rPr>
          <t>Ccöù:</t>
        </r>
        <r>
          <rPr>
            <sz val="12"/>
            <rFont val="VNI-Times"/>
            <family val="0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<sst xmlns="http://schemas.openxmlformats.org/spreadsheetml/2006/main" count="268" uniqueCount="238">
  <si>
    <t>Ñôn vò tính: ñoàng</t>
  </si>
  <si>
    <t>Giaùm Ñoác</t>
  </si>
  <si>
    <t>VOÕ NGOÏC HUYØNH THÖ</t>
  </si>
  <si>
    <t>COÂNG TY CP IN VAØ BAO BÌ MYÕ CHAÂU</t>
  </si>
  <si>
    <t>18 LUYÕ BAÙN BÍCH, TAÂN THÔÙI HOØA, TAÂN PHUÙ</t>
  </si>
  <si>
    <t>(Ban haønh theo QÑ soá 15/2006/QÑ-BTC
ngaøy 20/03/2006 cuûa Boä tröôûng BTC)</t>
  </si>
  <si>
    <t>Tieàn thu thanh lyù, nhöôïng baùn TSCÑ vaø caùc TS daøi haïn khaùc:</t>
  </si>
  <si>
    <t>Tieàn chi cho vay vaø mua caùc coâng cuï nôï cuûa ñôn vò khaùc:</t>
  </si>
  <si>
    <t>Tieàn thu hoài cho vay, baùn laïi coâng cuï nôï cuûa ñôn vò khaùc:</t>
  </si>
  <si>
    <t>Tieàn chi ñaàu tö voán vaøo ñôn vò khaùc:</t>
  </si>
  <si>
    <t>Tieàn thu hoài voán vaøo ñôn vò khaùc:</t>
  </si>
  <si>
    <t>Thu laõi tieàn cho vay, coå töùc vaø lôïi nhuaän ñöôïc chia:</t>
  </si>
  <si>
    <t>Löu chuyeån tieàn thuaàn töø hoaït ñoäng ñaàu tö:</t>
  </si>
  <si>
    <t>CHÆ TIEÂU</t>
  </si>
  <si>
    <t>Naêm tröôùc</t>
  </si>
  <si>
    <t>Naêm nay</t>
  </si>
  <si>
    <t>01</t>
  </si>
  <si>
    <t>02</t>
  </si>
  <si>
    <t>TRÒNH HÖÕU MINH</t>
  </si>
  <si>
    <t>Löu chuyeån tieàn töø hoaït ñoäng taøi chính</t>
  </si>
  <si>
    <t>Tieàn chi mua saém, xaây döïng TSCÑ vaø caùc TS daøi haïn khaùc:</t>
  </si>
  <si>
    <t>Tieàn thu töø phaùt haønh coå phieáu, nhaän voán goùp cuûa chuû sôû höõu</t>
  </si>
  <si>
    <t>Tieàn vay ngaén haïn, daøi haïn nhaän ñöôïc</t>
  </si>
  <si>
    <t>Tieàn chi traû nôï goác vay</t>
  </si>
  <si>
    <t>Tieàn chi traû nôï thueâ taøi chính</t>
  </si>
  <si>
    <t>Coå töùc, lôïi nhuaän ñaõ traû cho chuû sôû höõu</t>
  </si>
  <si>
    <t>Löu chuyeån tieàn thuaàn töø hoaït ñoäng taøi chính</t>
  </si>
  <si>
    <t>Löu chuyeån tieàn thuaàn trong kyø (50 = 20 + 30 + 40)</t>
  </si>
  <si>
    <t>Tieàn vaø töông ñöông tieàn ñaàu kyø</t>
  </si>
  <si>
    <t>Aûnh höôûng cuûa thay ñoåi tyû giaù hoái ñoaùi quy ñoåi ngoaïi teä</t>
  </si>
  <si>
    <t>Tieàn vaø töông ñöông tieàn cuoái kyø (70 = 50 + 60 + 61)</t>
  </si>
  <si>
    <t>Tieàn chi traû voán goùp cho caùc chuû sôû höõu, mua laïi coå phieáu cuûa
doanh nghieäp ñaõ phaùt haønh</t>
  </si>
  <si>
    <t>MAÕ
SOÁ</t>
  </si>
  <si>
    <t>Thu tieàn töø baùn haøng, cung caáp dòch vuï vaø doanh thu khaùc</t>
  </si>
  <si>
    <t>Tieàn chi traû cho ngöôøi cung caáp haøng hoaù, dòch vuï</t>
  </si>
  <si>
    <t>Tieàn chi traû cho ngöôøi lao ñoäng</t>
  </si>
  <si>
    <t>Tieàn chi traû laõi vay</t>
  </si>
  <si>
    <t>Tieàn chi noäp thueá TNDN</t>
  </si>
  <si>
    <t>Tieàn thu khaùc töø hoaït ñoäng kinh doanh</t>
  </si>
  <si>
    <t>Tieàn chi khaùc töø hoaït ñoäng kinh doanh</t>
  </si>
  <si>
    <t>03</t>
  </si>
  <si>
    <t>04</t>
  </si>
  <si>
    <t>05</t>
  </si>
  <si>
    <t>06</t>
  </si>
  <si>
    <t>07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</si>
  <si>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</si>
  <si>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</si>
  <si>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</si>
  <si>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</si>
  <si>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</si>
  <si>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</si>
  <si>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</si>
  <si>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</si>
  <si>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</si>
  <si>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</si>
  <si>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</si>
  <si>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</si>
  <si>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</si>
  <si>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</si>
  <si>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</si>
  <si>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40</t>
  </si>
  <si>
    <t>50</t>
  </si>
  <si>
    <t>60</t>
  </si>
  <si>
    <t>61</t>
  </si>
  <si>
    <t>70</t>
  </si>
  <si>
    <t>BAÙO CAÙO LÖU CHUYEÅN TIEÀN TEÄ</t>
  </si>
  <si>
    <t>Theo phöông phaùp tröïc tieáp</t>
  </si>
  <si>
    <t>Löu chuyeån tieàn töø hoaït ñoäng ñaàu tö</t>
  </si>
  <si>
    <t>Löu chuyeån tieàn töø hoaït ñoäng kinh doanh</t>
  </si>
  <si>
    <t xml:space="preserve">         Keá Toaùn Tröôûng</t>
  </si>
  <si>
    <t>Löu chuyeån tieàn thuaàn töø hoaït ñoäng kinh doanh</t>
  </si>
  <si>
    <t>Luõy keá töø ñaàu naêm ñeán cuoái quí naøy</t>
  </si>
  <si>
    <t>Ngaøy .30. thaùng .09. naêm .2009.</t>
  </si>
  <si>
    <t>Maãu soá B 03-DN</t>
  </si>
  <si>
    <t>Naêm 2009</t>
  </si>
  <si>
    <t>Maãu soá B 02a-DN</t>
  </si>
  <si>
    <t>BAÙO CAÙO KEÁT QUAÛ HOAÏT ÑOÄNG KINH DOANH</t>
  </si>
  <si>
    <t>Quí 4 naêm 2009</t>
  </si>
  <si>
    <t>THUYEÁT
MINH</t>
  </si>
  <si>
    <t>Quùi 4</t>
  </si>
  <si>
    <t>Luyõ keá töø ñaàu naêm</t>
  </si>
  <si>
    <t>1.</t>
  </si>
  <si>
    <t>Doanh thu baùn haøng vaø cung caáp dòch vuï</t>
  </si>
  <si>
    <t>(13)</t>
  </si>
  <si>
    <t>2.</t>
  </si>
  <si>
    <t>Caùc khoaûn giaûm tröø doanh thu</t>
  </si>
  <si>
    <t>3.</t>
  </si>
  <si>
    <t>Doanh thu thuaàn veà baùn haøng vaø cung caáp
dòch vuï(10 = 01 - 02)</t>
  </si>
  <si>
    <t>4.</t>
  </si>
  <si>
    <t>Giaù voán haøng baùn</t>
  </si>
  <si>
    <t>(14)</t>
  </si>
  <si>
    <t>5.</t>
  </si>
  <si>
    <t>Lôïi nhuaän goäp veà baùn haøng vaø cung caáp
dòch vuï (20 = 10 - 11)</t>
  </si>
  <si>
    <t>6.</t>
  </si>
  <si>
    <t>Doanh thu hoaït ñoäng taøi chính</t>
  </si>
  <si>
    <t>(15)</t>
  </si>
  <si>
    <t>7.</t>
  </si>
  <si>
    <t>Chi phí taøi chính</t>
  </si>
  <si>
    <t>(16)</t>
  </si>
  <si>
    <t>_ Trong ñoù:  Chi phí laõi vay</t>
  </si>
  <si>
    <t>8.</t>
  </si>
  <si>
    <t>Chi phí baùn haøng</t>
  </si>
  <si>
    <t>(17)</t>
  </si>
  <si>
    <t>9.</t>
  </si>
  <si>
    <t>Chi phí quaûn lyù doanh nghieäp</t>
  </si>
  <si>
    <t>(18)</t>
  </si>
  <si>
    <t>10.</t>
  </si>
  <si>
    <t>Lôïi nhuaän thuaàn töø hoaït ñoäng kinh doanh
{30 = 20 + (21 -22) - (24 +25)}</t>
  </si>
  <si>
    <t>11.</t>
  </si>
  <si>
    <t>Thu nhaäp khaùc</t>
  </si>
  <si>
    <t>(19)</t>
  </si>
  <si>
    <t>12.</t>
  </si>
  <si>
    <t>Chi phí khaùc</t>
  </si>
  <si>
    <t>(20)</t>
  </si>
  <si>
    <t>13.</t>
  </si>
  <si>
    <t>Lôïi nhuaän khaùc (40 = 31 - 32)</t>
  </si>
  <si>
    <t>14.</t>
  </si>
  <si>
    <t>Toång lôïi nhuaän keá toaùn tröôùc thueá
(50 = 30 + 40)</t>
  </si>
  <si>
    <t>15.</t>
  </si>
  <si>
    <t>Chi phí thueá TNDN hieän haønh</t>
  </si>
  <si>
    <t>16.</t>
  </si>
  <si>
    <t>Chi phí thueá TNDN hoaõn laïi</t>
  </si>
  <si>
    <t>17.</t>
  </si>
  <si>
    <t>Lôïi nhuaän sau thueá thu nhaäp doanh nghieäp
(60 = 50 - 51 + 52)</t>
  </si>
  <si>
    <t>18.</t>
  </si>
  <si>
    <t xml:space="preserve">Laõi cô baûn treân coå phieáu </t>
  </si>
  <si>
    <t xml:space="preserve">       Keá toaùn tröôûng</t>
  </si>
  <si>
    <t>Giaùm ñoác</t>
  </si>
  <si>
    <t xml:space="preserve">VOÕ NGOÏC HUYØNH THÖ                           </t>
  </si>
  <si>
    <t>Maãu soá B 01-DN</t>
  </si>
  <si>
    <t>BAÛNG CAÂN ÑOÁI KEÁ TOAÙN</t>
  </si>
  <si>
    <t>Taïi ngaøy 31 thaùng 12 naêm 2009</t>
  </si>
  <si>
    <t>TAØI SAÛN</t>
  </si>
  <si>
    <t>Maõ
soá</t>
  </si>
  <si>
    <t>Thuyeát
Minh</t>
  </si>
  <si>
    <t>Soá
cuoái naêm</t>
  </si>
  <si>
    <t xml:space="preserve">Soá
ñaàu naêm </t>
  </si>
  <si>
    <t>A-TAØI SAÛN NGAÉN HAÏN</t>
  </si>
  <si>
    <t>I.Tieàn vaø caùc khoaûn töông ñöông tieàn</t>
  </si>
  <si>
    <t xml:space="preserve"> 1.Tieàn</t>
  </si>
  <si>
    <t>(1)</t>
  </si>
  <si>
    <t xml:space="preserve"> 2.Caùc khoaûn töông ñöông tieàn</t>
  </si>
  <si>
    <t>II.Caùc khoaûn ñaàu tö taøi chính ngaén haïn</t>
  </si>
  <si>
    <t xml:space="preserve"> 1.Ñaàu tö ngaén haïn</t>
  </si>
  <si>
    <t xml:space="preserve"> 2.Döï phoøng giaûm giaù ñaàu tö ngaén haïn</t>
  </si>
  <si>
    <t>III.Caùc khoaûn phaûi thu ngaén haïn</t>
  </si>
  <si>
    <t xml:space="preserve"> 1.Phaûi thu khaùch haøng</t>
  </si>
  <si>
    <t xml:space="preserve"> 2.Traû tröôùc cho ngöôøi baùn</t>
  </si>
  <si>
    <t xml:space="preserve"> 3.Phaûi thu noäi boä ngaén haïn</t>
  </si>
  <si>
    <t xml:space="preserve"> 4.Phaûi thu theo tieán ñoä keá hoaïch hôïp ñoàng xaây döïng</t>
  </si>
  <si>
    <t xml:space="preserve"> 5.Caùc khoaûn phaûi thu khaùc</t>
  </si>
  <si>
    <t>(2)</t>
  </si>
  <si>
    <t xml:space="preserve"> 6.Döï phoøng phaûi thu ngaén haïn khoù ñoøi</t>
  </si>
  <si>
    <t>IV.Haøng toàn kho</t>
  </si>
  <si>
    <t xml:space="preserve"> 1.Haøng toàn kho</t>
  </si>
  <si>
    <t>(3)</t>
  </si>
  <si>
    <t xml:space="preserve"> 2.Döï phoøng giaûm giaù haøng toàn kho</t>
  </si>
  <si>
    <t>V.Taøi saûn ngaén haïn khaùc</t>
  </si>
  <si>
    <t xml:space="preserve"> 1.Chi phí traû tröôùc ngaén haïn</t>
  </si>
  <si>
    <t>(4)</t>
  </si>
  <si>
    <t xml:space="preserve"> 2.Thueá GTGT ñöôïc khaáu tröø</t>
  </si>
  <si>
    <t xml:space="preserve"> 3.Thueá vaø caùc khoaûn khaùc phaûi thu Nhaø nöôùc</t>
  </si>
  <si>
    <t xml:space="preserve"> 5.Taøi saûn ngaén haïn khaùc</t>
  </si>
  <si>
    <t>(5)</t>
  </si>
  <si>
    <t>B.TAØI SAÛN DAØI HAÏN</t>
  </si>
  <si>
    <t>I.Caùc khoaûn phaûi thu daøi haïn</t>
  </si>
  <si>
    <t xml:space="preserve"> 1.Phaûi thu daøi haïn cuûa khaùch haøng</t>
  </si>
  <si>
    <t xml:space="preserve"> 2.Voán kinh doanh ôû ñôn vò tröïc thuoäc</t>
  </si>
  <si>
    <t xml:space="preserve"> 3.Phaûi thu daøi haïn noäi boä</t>
  </si>
  <si>
    <t xml:space="preserve"> 4.Phaûi thu daøi haïn khaùc</t>
  </si>
  <si>
    <t xml:space="preserve"> 5.Döï phoøng phaûi thu daøi haïn khoù ñoøi</t>
  </si>
  <si>
    <t>II.Taøi saûn coá ñònh</t>
  </si>
  <si>
    <t xml:space="preserve"> 1.Taøi saûn coá ñònh höõu hình</t>
  </si>
  <si>
    <t>(6)</t>
  </si>
  <si>
    <t xml:space="preserve">  - Nguyeân giaù</t>
  </si>
  <si>
    <t xml:space="preserve">  - Giaù trò hao moøn luyõ keá</t>
  </si>
  <si>
    <t xml:space="preserve"> 2.Taøi saûn coá ñònh thueâ taøi chính</t>
  </si>
  <si>
    <t>V.09</t>
  </si>
  <si>
    <t xml:space="preserve"> 3.Taøi saûn coá ñònh voâ hình</t>
  </si>
  <si>
    <t>V.10</t>
  </si>
  <si>
    <t xml:space="preserve"> 4.Chi phí xaây döïng cô baûn dôû dang</t>
  </si>
  <si>
    <t>III.Baát ñoäng saûn ñaàu tö</t>
  </si>
  <si>
    <t>IV.Caùc khoaûn ñaàu tö taøi chính daøi haïn</t>
  </si>
  <si>
    <t xml:space="preserve"> 1.Ñaàu tö vaøo coâng ty con</t>
  </si>
  <si>
    <t xml:space="preserve"> 2.Ñaàu tö vaøo coâng ty lieân keát, lieân doanh</t>
  </si>
  <si>
    <t xml:space="preserve"> 3.Ñaàu tö daøi haïn khaùc</t>
  </si>
  <si>
    <t xml:space="preserve"> 4.Döï phoøng giaûm giaù ñaàu tö taøi chính daøi haïn</t>
  </si>
  <si>
    <t>V.Taøi saûn daøi haïn khaùc</t>
  </si>
  <si>
    <t xml:space="preserve"> 1.Chi phí traû tröôùc daøi haïn</t>
  </si>
  <si>
    <t xml:space="preserve"> 2.Taøi saûn thueá thu nhaäp hoaõn laïi</t>
  </si>
  <si>
    <t xml:space="preserve"> 3.Taøi saûn daøi haïn khaùc</t>
  </si>
  <si>
    <t>TOÅNG COÄNG TAØI SAÛN</t>
  </si>
  <si>
    <t>NGUOÀN VOÁN</t>
  </si>
  <si>
    <t>A-NÔÏ PHAÛI TRAÛ</t>
  </si>
  <si>
    <t>I.Nôï ngaén haïn</t>
  </si>
  <si>
    <t xml:space="preserve"> 1.Vay vaø nôï ngaén haïn</t>
  </si>
  <si>
    <t>(7)</t>
  </si>
  <si>
    <t xml:space="preserve"> 2.Phaûi traû ngöôøi baùn</t>
  </si>
  <si>
    <t xml:space="preserve"> 3.Ngöôøi mua traû tieàn tröôùc</t>
  </si>
  <si>
    <t xml:space="preserve"> 4.Thueá vaø caùc khoaûn phaûi noäp Nhaø nöôùc</t>
  </si>
  <si>
    <t>(8)</t>
  </si>
  <si>
    <t xml:space="preserve"> 5.Phaûi traû ngöôøi lao ñoäng</t>
  </si>
  <si>
    <t xml:space="preserve"> 6.Chi phí phaûi traû</t>
  </si>
  <si>
    <t>(9)</t>
  </si>
  <si>
    <t xml:space="preserve"> 7.Phaûi traû noäi boä</t>
  </si>
  <si>
    <t xml:space="preserve"> 8.Phaûi traû theo tieán ñoä keá hoaïch hôïp ñoàng xaây döïng</t>
  </si>
  <si>
    <t xml:space="preserve"> 9.Caùc khoaûn phaûi traû, phaûi noäp ngaén haïn khaùc</t>
  </si>
  <si>
    <t>(10)</t>
  </si>
  <si>
    <t xml:space="preserve"> 10.Döï phoøng phaûi traû ngaén haïn</t>
  </si>
  <si>
    <t>II.Nôï daøi haïn</t>
  </si>
  <si>
    <t xml:space="preserve"> 1.Phaûi traû daøi haïn ngöôøi baùn</t>
  </si>
  <si>
    <t xml:space="preserve"> 2.Phaûi traû daøi haïn noäi boä</t>
  </si>
  <si>
    <t xml:space="preserve"> 3.Phaûi traû daøi haïn khaùc</t>
  </si>
  <si>
    <t xml:space="preserve"> 4.Vay vaø nôï daøi haïn</t>
  </si>
  <si>
    <t>(11)</t>
  </si>
  <si>
    <t xml:space="preserve"> 5.Thueá thu nhaäp hoaõn laïi phaûi traû</t>
  </si>
  <si>
    <t xml:space="preserve"> 6.Döï phoøng trôï caáp maát vieäc laøm</t>
  </si>
  <si>
    <t xml:space="preserve"> 7.Döï phoøng phaûi traû daøi haïn</t>
  </si>
  <si>
    <t>B-VOÁN CHUÛ SÔÛ HÖÕU</t>
  </si>
  <si>
    <t>I.Voán chuû sôõ höõu</t>
  </si>
  <si>
    <t>(12)</t>
  </si>
  <si>
    <t xml:space="preserve"> 1.Voán ñaàu tö cuûa chuû sôû höõu</t>
  </si>
  <si>
    <t xml:space="preserve"> 2.Thaëng dö voán coå phaàn</t>
  </si>
  <si>
    <t xml:space="preserve"> 3.Voán khaùc cuûa chuû sôû höõu</t>
  </si>
  <si>
    <t xml:space="preserve"> 4.Coå phieáu quyõ</t>
  </si>
  <si>
    <t xml:space="preserve"> 5.Cheânh leäch ñaùnh giaù laïi taøi saûn</t>
  </si>
  <si>
    <t xml:space="preserve"> 6.Cheânh leäch tyû giaù hoái ñoaùi</t>
  </si>
  <si>
    <t xml:space="preserve"> 7.Quyõ ñaàu tö phaùt trieån</t>
  </si>
  <si>
    <t xml:space="preserve"> 8.Quyõ döï phoøng taøi chính</t>
  </si>
  <si>
    <t xml:space="preserve"> 9.Quyõ khaùc thuoäc voán chuû sôû höõu</t>
  </si>
  <si>
    <t xml:space="preserve"> 10.Lôïi nhuaän sau thueá chöa phaân phoái</t>
  </si>
  <si>
    <t xml:space="preserve"> 11.Nguoàn voán ñaàu tö XDCB</t>
  </si>
  <si>
    <t>II.Nguoàn kinh phí vaø quyõ khaùc</t>
  </si>
  <si>
    <t xml:space="preserve"> 1.Quyõ khen thöôûng, phuùc lôïi</t>
  </si>
  <si>
    <t xml:space="preserve"> 2.Nguoàn kinh phí</t>
  </si>
  <si>
    <t xml:space="preserve"> 3.Nguoàn kinh phí ñaõ hình thaønh TSCÑ</t>
  </si>
  <si>
    <t>TOÅNG COÄNG NGUOÀN VOÁN</t>
  </si>
  <si>
    <t xml:space="preserve">       Keá Toaùn Tröôûng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</si>
</sst>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\ ###\ ###\ ###"/>
    <numFmt numFmtId="167" formatCode="#,##0;[Red]#,##0"/>
    <numFmt numFmtId="168" formatCode="[$-1010000]d/m/yyyy;@"/>
    <numFmt numFmtId="169" formatCode="0;[Red]0"/>
    <numFmt numFmtId="170" formatCode="0.0;[Red]0.0"/>
    <numFmt numFmtId="171" formatCode="&quot;\&quot;#,##0;[Red]&quot;\&quot;\-#,##0"/>
    <numFmt numFmtId="172" formatCode="&quot;\&quot;#,##0.00;[Red]&quot;\&quot;\-#,##0.00"/>
    <numFmt numFmtId="173" formatCode="\$#,##0\ ;\(\$#,##0\)"/>
    <numFmt numFmtId="174" formatCode="&quot;\&quot;#,##0;[Red]&quot;\&quot;&quot;\&quot;\-#,##0"/>
    <numFmt numFmtId="175" formatCode="&quot;\&quot;#,##0.00;[Red]&quot;\&quot;&quot;\&quot;&quot;\&quot;&quot;\&quot;&quot;\&quot;&quot;\&quot;\-#,##0.00"/>
    <numFmt numFmtId="176" formatCode="_(* #,##0.000_);_(* \(#,##0.000\);_(* &quot;-&quot;???_);_(@_)"/>
    <numFmt numFmtId="177" formatCode="[$-409]dddd\,\ mmmm\ dd\,\ yyyy"/>
    <numFmt numFmtId="178" formatCode="dd/mm/yy"/>
  </numFmts>
  <fonts count="23">
    <font>
      <sz val="10"/>
      <name val=".VnTime"/>
      <family val="0"/>
    </font>
    <font>
      <sz val="11"/>
      <name val="VNI-Times"/>
      <family val="0"/>
    </font>
    <font>
      <sz val="8"/>
      <name val=".VnTime"/>
      <family val="0"/>
    </font>
    <font>
      <b/>
      <sz val="11"/>
      <name val="VNI-Times"/>
      <family val="0"/>
    </font>
    <font>
      <sz val="12"/>
      <name val="VNI-Times"/>
      <family val="0"/>
    </font>
    <font>
      <sz val="14"/>
      <name val="VNI-Times"/>
      <family val="0"/>
    </font>
    <font>
      <sz val="16"/>
      <name val="VNI-Times"/>
      <family val="0"/>
    </font>
    <font>
      <b/>
      <sz val="12"/>
      <name val="VNI-Times"/>
      <family val="0"/>
    </font>
    <font>
      <i/>
      <sz val="11"/>
      <name val="VNI-Times"/>
      <family val="0"/>
    </font>
    <font>
      <sz val="10"/>
      <name val="VNI-Times"/>
      <family val="0"/>
    </font>
    <font>
      <b/>
      <sz val="10"/>
      <name val="VNI-Times"/>
      <family val="0"/>
    </font>
    <font>
      <i/>
      <sz val="12"/>
      <name val="VNI-Times"/>
      <family val="0"/>
    </font>
    <font>
      <sz val="10"/>
      <name val="Arial"/>
      <family val="2"/>
    </font>
    <font>
      <u val="single"/>
      <sz val="14"/>
      <color indexed="36"/>
      <name val=".VnTime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4"/>
      <color indexed="12"/>
      <name val=".VnTime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1"/>
      <color indexed="10"/>
      <name val="VNI-Times"/>
      <family val="0"/>
    </font>
    <font>
      <b/>
      <sz val="8"/>
      <name val=".VnTim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1" applyNumberFormat="0" applyFont="0" applyFill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8" fillId="0" borderId="0">
      <alignment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20" fillId="0" borderId="0">
      <alignment/>
      <protection/>
    </xf>
    <xf numFmtId="0" fontId="12" fillId="0" borderId="0">
      <alignment/>
      <protection/>
    </xf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vertical="top"/>
    </xf>
    <xf numFmtId="165" fontId="4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0" xfId="0" applyFont="1" applyAlignment="1">
      <alignment/>
    </xf>
    <xf numFmtId="165" fontId="7" fillId="0" borderId="0" xfId="15" applyNumberFormat="1" applyFont="1" applyAlignment="1">
      <alignment/>
    </xf>
    <xf numFmtId="165" fontId="4" fillId="0" borderId="0" xfId="15" applyNumberFormat="1" applyFont="1" applyAlignment="1">
      <alignment vertical="center"/>
    </xf>
    <xf numFmtId="165" fontId="4" fillId="0" borderId="0" xfId="15" applyNumberFormat="1" applyFont="1" applyAlignment="1">
      <alignment horizontal="center"/>
    </xf>
    <xf numFmtId="0" fontId="10" fillId="0" borderId="0" xfId="0" applyFont="1" applyAlignment="1">
      <alignment/>
    </xf>
    <xf numFmtId="0" fontId="7" fillId="0" borderId="3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7" fillId="0" borderId="4" xfId="0" applyFont="1" applyBorder="1" applyAlignment="1">
      <alignment horizontal="left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165" fontId="7" fillId="0" borderId="5" xfId="15" applyNumberFormat="1" applyFont="1" applyBorder="1" applyAlignment="1">
      <alignment/>
    </xf>
    <xf numFmtId="165" fontId="4" fillId="0" borderId="6" xfId="15" applyNumberFormat="1" applyFont="1" applyBorder="1" applyAlignment="1">
      <alignment/>
    </xf>
    <xf numFmtId="165" fontId="7" fillId="0" borderId="6" xfId="15" applyNumberFormat="1" applyFont="1" applyBorder="1" applyAlignment="1">
      <alignment/>
    </xf>
    <xf numFmtId="165" fontId="7" fillId="0" borderId="7" xfId="15" applyNumberFormat="1" applyFont="1" applyBorder="1" applyAlignment="1">
      <alignment/>
    </xf>
    <xf numFmtId="0" fontId="9" fillId="0" borderId="0" xfId="0" applyFont="1" applyAlignment="1">
      <alignment horizontal="center"/>
    </xf>
    <xf numFmtId="49" fontId="7" fillId="0" borderId="0" xfId="15" applyNumberFormat="1" applyFont="1" applyAlignment="1">
      <alignment horizontal="center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49" fontId="7" fillId="0" borderId="5" xfId="15" applyNumberFormat="1" applyFont="1" applyBorder="1" applyAlignment="1">
      <alignment horizontal="center"/>
    </xf>
    <xf numFmtId="49" fontId="4" fillId="0" borderId="6" xfId="15" applyNumberFormat="1" applyFont="1" applyBorder="1" applyAlignment="1">
      <alignment horizontal="center"/>
    </xf>
    <xf numFmtId="49" fontId="7" fillId="0" borderId="6" xfId="15" applyNumberFormat="1" applyFont="1" applyBorder="1" applyAlignment="1">
      <alignment horizontal="center"/>
    </xf>
    <xf numFmtId="49" fontId="4" fillId="0" borderId="6" xfId="15" applyNumberFormat="1" applyFont="1" applyBorder="1" applyAlignment="1">
      <alignment horizontal="center" vertical="center"/>
    </xf>
    <xf numFmtId="49" fontId="7" fillId="0" borderId="7" xfId="15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12" fillId="0" borderId="0" xfId="40">
      <alignment/>
      <protection/>
    </xf>
    <xf numFmtId="0" fontId="0" fillId="0" borderId="0" xfId="0" applyAlignment="1" applyProtection="1">
      <alignment/>
      <protection hidden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/>
    </xf>
    <xf numFmtId="165" fontId="4" fillId="0" borderId="6" xfId="15" applyNumberFormat="1" applyFont="1" applyBorder="1" applyAlignment="1">
      <alignment vertic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16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Border="1" applyAlignment="1" quotePrefix="1">
      <alignment horizontal="center"/>
    </xf>
    <xf numFmtId="165" fontId="1" fillId="0" borderId="11" xfId="15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 quotePrefix="1">
      <alignment horizontal="center"/>
    </xf>
    <xf numFmtId="49" fontId="1" fillId="0" borderId="21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/>
    </xf>
    <xf numFmtId="165" fontId="1" fillId="0" borderId="21" xfId="15" applyNumberFormat="1" applyFont="1" applyBorder="1" applyAlignment="1">
      <alignment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165" fontId="1" fillId="0" borderId="2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1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165" fontId="8" fillId="0" borderId="21" xfId="0" applyNumberFormat="1" applyFont="1" applyBorder="1" applyAlignment="1">
      <alignment/>
    </xf>
    <xf numFmtId="165" fontId="8" fillId="0" borderId="21" xfId="15" applyNumberFormat="1" applyFont="1" applyBorder="1" applyAlignment="1">
      <alignment/>
    </xf>
    <xf numFmtId="0" fontId="8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165" fontId="1" fillId="0" borderId="24" xfId="0" applyNumberFormat="1" applyFont="1" applyBorder="1" applyAlignment="1">
      <alignment/>
    </xf>
    <xf numFmtId="165" fontId="1" fillId="0" borderId="24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49" fontId="3" fillId="0" borderId="5" xfId="15" applyNumberFormat="1" applyFont="1" applyBorder="1" applyAlignment="1">
      <alignment horizontal="center"/>
    </xf>
    <xf numFmtId="165" fontId="3" fillId="0" borderId="5" xfId="15" applyNumberFormat="1" applyFont="1" applyBorder="1" applyAlignment="1">
      <alignment/>
    </xf>
    <xf numFmtId="165" fontId="3" fillId="0" borderId="0" xfId="15" applyNumberFormat="1" applyFont="1" applyAlignment="1">
      <alignment/>
    </xf>
    <xf numFmtId="0" fontId="3" fillId="0" borderId="0" xfId="0" applyFont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49" fontId="3" fillId="0" borderId="6" xfId="15" applyNumberFormat="1" applyFont="1" applyBorder="1" applyAlignment="1">
      <alignment horizontal="center"/>
    </xf>
    <xf numFmtId="165" fontId="3" fillId="0" borderId="6" xfId="15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49" fontId="1" fillId="0" borderId="6" xfId="15" applyNumberFormat="1" applyFont="1" applyBorder="1" applyAlignment="1">
      <alignment horizontal="center"/>
    </xf>
    <xf numFmtId="165" fontId="1" fillId="0" borderId="6" xfId="15" applyNumberFormat="1" applyFont="1" applyBorder="1" applyAlignment="1">
      <alignment/>
    </xf>
    <xf numFmtId="165" fontId="1" fillId="0" borderId="0" xfId="15" applyNumberFormat="1" applyFont="1" applyAlignment="1">
      <alignment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165" fontId="1" fillId="0" borderId="25" xfId="15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165" fontId="3" fillId="0" borderId="2" xfId="15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165" fontId="3" fillId="0" borderId="0" xfId="15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/>
    </xf>
    <xf numFmtId="49" fontId="3" fillId="0" borderId="6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49" fontId="3" fillId="0" borderId="2" xfId="0" applyNumberFormat="1" applyFont="1" applyBorder="1" applyAlignment="1">
      <alignment horizontal="center"/>
    </xf>
    <xf numFmtId="165" fontId="21" fillId="0" borderId="0" xfId="15" applyNumberFormat="1" applyFont="1" applyAlignment="1">
      <alignment/>
    </xf>
    <xf numFmtId="0" fontId="1" fillId="0" borderId="0" xfId="0" applyFont="1" applyAlignment="1">
      <alignment/>
    </xf>
  </cellXfs>
  <cellStyles count="2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  <cellStyle name="똿뗦먛귟 [0.00]_PRODUCT DETAIL Q1" xfId="29"/>
    <cellStyle name="똿뗦먛귟_PRODUCT DETAIL Q1" xfId="30"/>
    <cellStyle name="믅됞 [0.00]_PRODUCT DETAIL Q1" xfId="31"/>
    <cellStyle name="믅됞_PRODUCT DETAIL Q1" xfId="32"/>
    <cellStyle name="백분율_HOBONG" xfId="33"/>
    <cellStyle name="뷭?_BOOKSHIP" xfId="34"/>
    <cellStyle name="콤마 [0]_1202" xfId="35"/>
    <cellStyle name="콤마_1202" xfId="36"/>
    <cellStyle name="통화 [0]_1202" xfId="37"/>
    <cellStyle name="통화_1202" xfId="38"/>
    <cellStyle name="표준_(정보부문)월별인원계획" xfId="39"/>
    <cellStyle name="표준_kc-elec system check list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d\DOCUME~1\pdthuy\LOCALS~1\Temp\IncrediMail\Phieu%201C%20day%20d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ieu 1C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4" sqref="A4:H4"/>
    </sheetView>
  </sheetViews>
  <sheetFormatPr defaultColWidth="9.00390625" defaultRowHeight="12.75"/>
  <cols>
    <col min="1" max="1" width="3.75390625" style="1" customWidth="1"/>
    <col min="2" max="2" width="37.75390625" style="1" customWidth="1"/>
    <col min="3" max="3" width="5.75390625" style="2" customWidth="1"/>
    <col min="4" max="4" width="7.75390625" style="2" customWidth="1"/>
    <col min="5" max="5" width="17.25390625" style="1" customWidth="1"/>
    <col min="6" max="6" width="17.00390625" style="1" customWidth="1"/>
    <col min="7" max="7" width="18.625" style="1" bestFit="1" customWidth="1"/>
    <col min="8" max="8" width="17.875" style="1" customWidth="1"/>
    <col min="9" max="9" width="9.00390625" style="1" customWidth="1"/>
    <col min="10" max="16384" width="9.125" style="1" customWidth="1"/>
  </cols>
  <sheetData>
    <row r="1" spans="1:8" ht="17.25">
      <c r="A1" s="1" t="s">
        <v>3</v>
      </c>
      <c r="G1" s="49" t="s">
        <v>75</v>
      </c>
      <c r="H1" s="49"/>
    </row>
    <row r="2" spans="1:8" ht="35.25" customHeight="1">
      <c r="A2" s="5" t="s">
        <v>4</v>
      </c>
      <c r="G2" s="65" t="s">
        <v>5</v>
      </c>
      <c r="H2" s="65"/>
    </row>
    <row r="3" spans="1:8" ht="28.5" customHeight="1">
      <c r="A3" s="66" t="s">
        <v>76</v>
      </c>
      <c r="B3" s="66"/>
      <c r="C3" s="66"/>
      <c r="D3" s="66"/>
      <c r="E3" s="66"/>
      <c r="F3" s="66"/>
      <c r="G3" s="66"/>
      <c r="H3" s="66"/>
    </row>
    <row r="4" spans="1:8" ht="28.5" customHeight="1">
      <c r="A4" s="58" t="s">
        <v>77</v>
      </c>
      <c r="B4" s="58"/>
      <c r="C4" s="58"/>
      <c r="D4" s="58"/>
      <c r="E4" s="58"/>
      <c r="F4" s="58"/>
      <c r="G4" s="58"/>
      <c r="H4" s="58"/>
    </row>
    <row r="5" ht="13.5" customHeight="1"/>
    <row r="6" spans="1:8" ht="16.5">
      <c r="A6" s="67" t="s">
        <v>0</v>
      </c>
      <c r="B6" s="67"/>
      <c r="C6" s="67"/>
      <c r="D6" s="67"/>
      <c r="E6" s="67"/>
      <c r="F6" s="67"/>
      <c r="G6" s="67"/>
      <c r="H6" s="67"/>
    </row>
    <row r="7" spans="1:8" ht="24.75" customHeight="1">
      <c r="A7" s="53" t="s">
        <v>13</v>
      </c>
      <c r="B7" s="53"/>
      <c r="C7" s="54" t="s">
        <v>32</v>
      </c>
      <c r="D7" s="68" t="s">
        <v>78</v>
      </c>
      <c r="E7" s="53" t="s">
        <v>79</v>
      </c>
      <c r="F7" s="53"/>
      <c r="G7" s="53" t="s">
        <v>80</v>
      </c>
      <c r="H7" s="53"/>
    </row>
    <row r="8" spans="1:8" s="69" customFormat="1" ht="24" customHeight="1">
      <c r="A8" s="53"/>
      <c r="B8" s="53"/>
      <c r="C8" s="54"/>
      <c r="D8" s="68"/>
      <c r="E8" s="42" t="s">
        <v>15</v>
      </c>
      <c r="F8" s="42" t="s">
        <v>14</v>
      </c>
      <c r="G8" s="42" t="s">
        <v>15</v>
      </c>
      <c r="H8" s="42" t="s">
        <v>14</v>
      </c>
    </row>
    <row r="9" spans="1:8" s="2" customFormat="1" ht="15.75" customHeight="1">
      <c r="A9" s="70">
        <v>1</v>
      </c>
      <c r="B9" s="70"/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</row>
    <row r="10" spans="1:8" ht="23.25" customHeight="1">
      <c r="A10" s="71" t="s">
        <v>81</v>
      </c>
      <c r="B10" s="72" t="s">
        <v>82</v>
      </c>
      <c r="C10" s="73" t="s">
        <v>16</v>
      </c>
      <c r="D10" s="44" t="s">
        <v>83</v>
      </c>
      <c r="E10" s="45">
        <v>69214924653</v>
      </c>
      <c r="F10" s="74">
        <v>66939635317</v>
      </c>
      <c r="G10" s="45">
        <v>197831222875</v>
      </c>
      <c r="H10" s="45">
        <v>208063647944</v>
      </c>
    </row>
    <row r="11" spans="1:8" ht="23.25" customHeight="1">
      <c r="A11" s="75" t="s">
        <v>84</v>
      </c>
      <c r="B11" s="76" t="s">
        <v>85</v>
      </c>
      <c r="C11" s="77" t="s">
        <v>17</v>
      </c>
      <c r="D11" s="78"/>
      <c r="E11" s="79">
        <v>7390960</v>
      </c>
      <c r="F11" s="80">
        <v>393569291</v>
      </c>
      <c r="G11" s="79">
        <v>30824926</v>
      </c>
      <c r="H11" s="79">
        <v>409594765</v>
      </c>
    </row>
    <row r="12" spans="1:8" s="86" customFormat="1" ht="49.5">
      <c r="A12" s="81" t="s">
        <v>86</v>
      </c>
      <c r="B12" s="82" t="s">
        <v>87</v>
      </c>
      <c r="C12" s="83">
        <v>10</v>
      </c>
      <c r="D12" s="84"/>
      <c r="E12" s="85">
        <v>69207533693</v>
      </c>
      <c r="F12" s="85">
        <v>66546066026</v>
      </c>
      <c r="G12" s="85">
        <v>197800397949</v>
      </c>
      <c r="H12" s="85">
        <v>207654053179</v>
      </c>
    </row>
    <row r="13" spans="1:8" ht="23.25" customHeight="1">
      <c r="A13" s="75" t="s">
        <v>88</v>
      </c>
      <c r="B13" s="76" t="s">
        <v>89</v>
      </c>
      <c r="C13" s="87">
        <v>11</v>
      </c>
      <c r="D13" s="78" t="s">
        <v>90</v>
      </c>
      <c r="E13" s="79">
        <v>58385597793</v>
      </c>
      <c r="F13" s="79">
        <v>55112715376</v>
      </c>
      <c r="G13" s="79">
        <v>163859386408</v>
      </c>
      <c r="H13" s="79">
        <v>164346977946</v>
      </c>
    </row>
    <row r="14" spans="1:8" s="86" customFormat="1" ht="49.5">
      <c r="A14" s="81" t="s">
        <v>91</v>
      </c>
      <c r="B14" s="82" t="s">
        <v>92</v>
      </c>
      <c r="C14" s="83">
        <v>20</v>
      </c>
      <c r="D14" s="84"/>
      <c r="E14" s="85">
        <v>10821935900</v>
      </c>
      <c r="F14" s="85">
        <v>11433350650</v>
      </c>
      <c r="G14" s="85">
        <v>33941011541</v>
      </c>
      <c r="H14" s="85">
        <v>43307075233</v>
      </c>
    </row>
    <row r="15" spans="1:8" ht="23.25" customHeight="1">
      <c r="A15" s="75" t="s">
        <v>93</v>
      </c>
      <c r="B15" s="76" t="s">
        <v>94</v>
      </c>
      <c r="C15" s="87">
        <v>21</v>
      </c>
      <c r="D15" s="78" t="s">
        <v>95</v>
      </c>
      <c r="E15" s="79">
        <v>1337876726</v>
      </c>
      <c r="F15" s="80">
        <v>533303124</v>
      </c>
      <c r="G15" s="79">
        <v>1712533295</v>
      </c>
      <c r="H15" s="79">
        <v>848946415</v>
      </c>
    </row>
    <row r="16" spans="1:8" ht="23.25" customHeight="1">
      <c r="A16" s="75" t="s">
        <v>96</v>
      </c>
      <c r="B16" s="76" t="s">
        <v>97</v>
      </c>
      <c r="C16" s="87">
        <v>22</v>
      </c>
      <c r="D16" s="78" t="s">
        <v>98</v>
      </c>
      <c r="E16" s="79">
        <v>3131800442</v>
      </c>
      <c r="F16" s="80">
        <v>6291329192</v>
      </c>
      <c r="G16" s="79">
        <v>8770798998</v>
      </c>
      <c r="H16" s="79">
        <v>11413912254</v>
      </c>
    </row>
    <row r="17" spans="1:8" s="94" customFormat="1" ht="23.25" customHeight="1">
      <c r="A17" s="88"/>
      <c r="B17" s="89" t="s">
        <v>99</v>
      </c>
      <c r="C17" s="90">
        <v>23</v>
      </c>
      <c r="D17" s="91"/>
      <c r="E17" s="92">
        <v>1076134540</v>
      </c>
      <c r="F17" s="93">
        <v>1637025628</v>
      </c>
      <c r="G17" s="79">
        <v>3400378991</v>
      </c>
      <c r="H17" s="79">
        <v>5629702150</v>
      </c>
    </row>
    <row r="18" spans="1:8" ht="23.25" customHeight="1">
      <c r="A18" s="75" t="s">
        <v>100</v>
      </c>
      <c r="B18" s="76" t="s">
        <v>101</v>
      </c>
      <c r="C18" s="87">
        <v>24</v>
      </c>
      <c r="D18" s="78" t="s">
        <v>102</v>
      </c>
      <c r="E18" s="79">
        <v>1912215018</v>
      </c>
      <c r="F18" s="80">
        <v>1786845078</v>
      </c>
      <c r="G18" s="79">
        <v>3748383613</v>
      </c>
      <c r="H18" s="79">
        <v>4912644422</v>
      </c>
    </row>
    <row r="19" spans="1:8" ht="23.25" customHeight="1">
      <c r="A19" s="75" t="s">
        <v>103</v>
      </c>
      <c r="B19" s="76" t="s">
        <v>104</v>
      </c>
      <c r="C19" s="87">
        <v>25</v>
      </c>
      <c r="D19" s="78" t="s">
        <v>105</v>
      </c>
      <c r="E19" s="79">
        <v>2590247097</v>
      </c>
      <c r="F19" s="80">
        <v>1797478952</v>
      </c>
      <c r="G19" s="79">
        <v>7832812581</v>
      </c>
      <c r="H19" s="79">
        <v>6772660163</v>
      </c>
    </row>
    <row r="20" spans="1:8" s="86" customFormat="1" ht="39" customHeight="1">
      <c r="A20" s="81" t="s">
        <v>106</v>
      </c>
      <c r="B20" s="82" t="s">
        <v>107</v>
      </c>
      <c r="C20" s="83">
        <v>30</v>
      </c>
      <c r="D20" s="84"/>
      <c r="E20" s="85">
        <v>4525550069</v>
      </c>
      <c r="F20" s="85">
        <v>2091000552</v>
      </c>
      <c r="G20" s="85">
        <v>15301549644</v>
      </c>
      <c r="H20" s="85">
        <v>21056804809</v>
      </c>
    </row>
    <row r="21" spans="1:8" ht="23.25" customHeight="1">
      <c r="A21" s="75" t="s">
        <v>108</v>
      </c>
      <c r="B21" s="76" t="s">
        <v>109</v>
      </c>
      <c r="C21" s="87">
        <v>31</v>
      </c>
      <c r="D21" s="78" t="s">
        <v>110</v>
      </c>
      <c r="E21" s="79">
        <v>520659087</v>
      </c>
      <c r="F21" s="80">
        <v>1379168</v>
      </c>
      <c r="G21" s="79">
        <v>930090566</v>
      </c>
      <c r="H21" s="79">
        <v>733932556</v>
      </c>
    </row>
    <row r="22" spans="1:8" ht="23.25" customHeight="1">
      <c r="A22" s="75" t="s">
        <v>111</v>
      </c>
      <c r="B22" s="76" t="s">
        <v>112</v>
      </c>
      <c r="C22" s="87">
        <v>32</v>
      </c>
      <c r="D22" s="78" t="s">
        <v>113</v>
      </c>
      <c r="E22" s="79">
        <v>0</v>
      </c>
      <c r="F22" s="80">
        <v>9056371</v>
      </c>
      <c r="G22" s="79">
        <v>3345000</v>
      </c>
      <c r="H22" s="79">
        <v>660945785</v>
      </c>
    </row>
    <row r="23" spans="1:8" ht="23.25" customHeight="1">
      <c r="A23" s="75" t="s">
        <v>114</v>
      </c>
      <c r="B23" s="76" t="s">
        <v>115</v>
      </c>
      <c r="C23" s="87">
        <v>40</v>
      </c>
      <c r="D23" s="78"/>
      <c r="E23" s="79">
        <v>520659087</v>
      </c>
      <c r="F23" s="79">
        <v>-7677203</v>
      </c>
      <c r="G23" s="79">
        <v>926745566</v>
      </c>
      <c r="H23" s="79">
        <v>72986771</v>
      </c>
    </row>
    <row r="24" spans="1:8" s="86" customFormat="1" ht="33">
      <c r="A24" s="81" t="s">
        <v>116</v>
      </c>
      <c r="B24" s="82" t="s">
        <v>117</v>
      </c>
      <c r="C24" s="83">
        <v>50</v>
      </c>
      <c r="D24" s="84"/>
      <c r="E24" s="85">
        <v>5046209156</v>
      </c>
      <c r="F24" s="85">
        <v>2083323349</v>
      </c>
      <c r="G24" s="85">
        <v>16228295210</v>
      </c>
      <c r="H24" s="85">
        <v>21129791580</v>
      </c>
    </row>
    <row r="25" spans="1:8" ht="23.25" customHeight="1">
      <c r="A25" s="75" t="s">
        <v>118</v>
      </c>
      <c r="B25" s="76" t="s">
        <v>119</v>
      </c>
      <c r="C25" s="87">
        <v>51</v>
      </c>
      <c r="D25" s="78"/>
      <c r="E25" s="79">
        <v>1829064465</v>
      </c>
      <c r="F25" s="80">
        <v>372106891</v>
      </c>
      <c r="G25" s="79">
        <v>4067791868.25</v>
      </c>
      <c r="H25" s="79">
        <v>2753214793.875</v>
      </c>
    </row>
    <row r="26" spans="1:8" ht="23.25" customHeight="1">
      <c r="A26" s="75" t="s">
        <v>120</v>
      </c>
      <c r="B26" s="76" t="s">
        <v>121</v>
      </c>
      <c r="C26" s="87">
        <v>52</v>
      </c>
      <c r="D26" s="78"/>
      <c r="E26" s="79">
        <v>0</v>
      </c>
      <c r="F26" s="80">
        <v>0</v>
      </c>
      <c r="G26" s="79">
        <v>0</v>
      </c>
      <c r="H26" s="79">
        <v>0</v>
      </c>
    </row>
    <row r="27" spans="1:8" s="86" customFormat="1" ht="49.5">
      <c r="A27" s="81" t="s">
        <v>122</v>
      </c>
      <c r="B27" s="82" t="s">
        <v>123</v>
      </c>
      <c r="C27" s="83">
        <v>60</v>
      </c>
      <c r="D27" s="84"/>
      <c r="E27" s="85">
        <v>3217144691</v>
      </c>
      <c r="F27" s="85">
        <v>1711216458</v>
      </c>
      <c r="G27" s="85">
        <v>12160503341.75</v>
      </c>
      <c r="H27" s="85">
        <v>18376576786.125</v>
      </c>
    </row>
    <row r="28" spans="1:8" ht="23.25" customHeight="1">
      <c r="A28" s="95" t="s">
        <v>124</v>
      </c>
      <c r="B28" s="96" t="s">
        <v>125</v>
      </c>
      <c r="C28" s="97">
        <v>70</v>
      </c>
      <c r="D28" s="98"/>
      <c r="E28" s="99">
        <v>392.4475710210326</v>
      </c>
      <c r="F28" s="99">
        <v>333</v>
      </c>
      <c r="G28" s="99">
        <v>2034.946210590368</v>
      </c>
      <c r="H28" s="100">
        <v>3877.8941984863213</v>
      </c>
    </row>
    <row r="29" ht="16.5">
      <c r="G29" s="101"/>
    </row>
    <row r="30" spans="7:8" ht="22.5" customHeight="1">
      <c r="G30" s="102" t="s">
        <v>72</v>
      </c>
      <c r="H30" s="102"/>
    </row>
    <row r="31" spans="1:8" ht="22.5" customHeight="1">
      <c r="A31" s="1" t="s">
        <v>126</v>
      </c>
      <c r="B31" s="103"/>
      <c r="C31" s="104"/>
      <c r="G31" s="105" t="s">
        <v>127</v>
      </c>
      <c r="H31" s="105"/>
    </row>
    <row r="32" spans="2:3" ht="22.5" customHeight="1">
      <c r="B32" s="104"/>
      <c r="C32" s="104"/>
    </row>
    <row r="33" spans="2:3" ht="22.5" customHeight="1">
      <c r="B33" s="104"/>
      <c r="C33" s="104"/>
    </row>
    <row r="34" spans="2:3" ht="22.5" customHeight="1">
      <c r="B34" s="104"/>
      <c r="C34" s="104"/>
    </row>
    <row r="35" spans="2:3" ht="22.5" customHeight="1">
      <c r="B35" s="104"/>
      <c r="C35" s="104"/>
    </row>
    <row r="36" spans="1:8" ht="22.5" customHeight="1">
      <c r="A36" s="1" t="s">
        <v>128</v>
      </c>
      <c r="B36" s="103"/>
      <c r="C36" s="104"/>
      <c r="G36" s="105" t="s">
        <v>18</v>
      </c>
      <c r="H36" s="105"/>
    </row>
  </sheetData>
  <mergeCells count="14">
    <mergeCell ref="A9:B9"/>
    <mergeCell ref="G30:H30"/>
    <mergeCell ref="G31:H31"/>
    <mergeCell ref="G36:H36"/>
    <mergeCell ref="A6:H6"/>
    <mergeCell ref="A7:B8"/>
    <mergeCell ref="C7:C8"/>
    <mergeCell ref="D7:D8"/>
    <mergeCell ref="E7:F7"/>
    <mergeCell ref="G7:H7"/>
    <mergeCell ref="G1:H1"/>
    <mergeCell ref="G2:H2"/>
    <mergeCell ref="A3:H3"/>
    <mergeCell ref="A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3"/>
  <sheetViews>
    <sheetView tabSelected="1" workbookViewId="0" topLeftCell="A1">
      <selection activeCell="A15" sqref="A15"/>
    </sheetView>
  </sheetViews>
  <sheetFormatPr defaultColWidth="9.00390625" defaultRowHeight="12.75"/>
  <cols>
    <col min="1" max="1" width="46.25390625" style="1" customWidth="1"/>
    <col min="2" max="2" width="6.875" style="2" customWidth="1"/>
    <col min="3" max="3" width="7.625" style="2" customWidth="1"/>
    <col min="4" max="4" width="18.875" style="1" customWidth="1"/>
    <col min="5" max="5" width="18.375" style="1" customWidth="1"/>
    <col min="6" max="6" width="15.875" style="1" hidden="1" customWidth="1"/>
    <col min="7" max="7" width="14.00390625" style="1" bestFit="1" customWidth="1"/>
    <col min="8" max="16384" width="9.125" style="1" customWidth="1"/>
  </cols>
  <sheetData>
    <row r="1" spans="1:5" ht="17.25">
      <c r="A1" s="1" t="s">
        <v>3</v>
      </c>
      <c r="D1" s="49" t="s">
        <v>129</v>
      </c>
      <c r="E1" s="49"/>
    </row>
    <row r="2" spans="1:5" ht="31.5" customHeight="1">
      <c r="A2" s="5" t="s">
        <v>4</v>
      </c>
      <c r="D2" s="65" t="s">
        <v>5</v>
      </c>
      <c r="E2" s="65"/>
    </row>
    <row r="3" spans="1:5" ht="25.5" customHeight="1">
      <c r="A3" s="66" t="s">
        <v>130</v>
      </c>
      <c r="B3" s="66"/>
      <c r="C3" s="66"/>
      <c r="D3" s="66"/>
      <c r="E3" s="66"/>
    </row>
    <row r="4" spans="1:5" ht="23.25" customHeight="1">
      <c r="A4" s="60" t="s">
        <v>131</v>
      </c>
      <c r="B4" s="60"/>
      <c r="C4" s="60"/>
      <c r="D4" s="60"/>
      <c r="E4" s="60"/>
    </row>
    <row r="5" spans="1:5" ht="10.5" customHeight="1">
      <c r="A5" s="2"/>
      <c r="D5" s="2"/>
      <c r="E5" s="2"/>
    </row>
    <row r="6" spans="1:5" ht="16.5">
      <c r="A6" s="106" t="s">
        <v>0</v>
      </c>
      <c r="B6" s="106"/>
      <c r="C6" s="106"/>
      <c r="D6" s="106"/>
      <c r="E6" s="106"/>
    </row>
    <row r="7" spans="1:5" s="69" customFormat="1" ht="34.5" customHeight="1">
      <c r="A7" s="42" t="s">
        <v>132</v>
      </c>
      <c r="B7" s="43" t="s">
        <v>133</v>
      </c>
      <c r="C7" s="43" t="s">
        <v>134</v>
      </c>
      <c r="D7" s="43" t="s">
        <v>135</v>
      </c>
      <c r="E7" s="43" t="s">
        <v>136</v>
      </c>
    </row>
    <row r="8" spans="1:5" s="2" customFormat="1" ht="16.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6" s="112" customFormat="1" ht="20.25" customHeight="1">
      <c r="A9" s="107" t="s">
        <v>137</v>
      </c>
      <c r="B9" s="108">
        <v>100</v>
      </c>
      <c r="C9" s="109"/>
      <c r="D9" s="110">
        <v>123650014551</v>
      </c>
      <c r="E9" s="110">
        <v>115472803658</v>
      </c>
      <c r="F9" s="111"/>
    </row>
    <row r="10" spans="1:6" s="112" customFormat="1" ht="20.25" customHeight="1">
      <c r="A10" s="113" t="s">
        <v>138</v>
      </c>
      <c r="B10" s="114">
        <v>110</v>
      </c>
      <c r="C10" s="115"/>
      <c r="D10" s="116">
        <v>6417924988</v>
      </c>
      <c r="E10" s="116">
        <v>1161743623</v>
      </c>
      <c r="F10" s="111"/>
    </row>
    <row r="11" spans="1:6" ht="20.25" customHeight="1">
      <c r="A11" s="117" t="s">
        <v>139</v>
      </c>
      <c r="B11" s="118">
        <v>111</v>
      </c>
      <c r="C11" s="119" t="s">
        <v>140</v>
      </c>
      <c r="D11" s="120">
        <v>6417924988</v>
      </c>
      <c r="E11" s="120">
        <v>1161743623</v>
      </c>
      <c r="F11" s="121"/>
    </row>
    <row r="12" spans="1:6" ht="20.25" customHeight="1">
      <c r="A12" s="117" t="s">
        <v>141</v>
      </c>
      <c r="B12" s="118">
        <v>112</v>
      </c>
      <c r="C12" s="119"/>
      <c r="D12" s="120">
        <v>0</v>
      </c>
      <c r="E12" s="120">
        <v>0</v>
      </c>
      <c r="F12" s="121"/>
    </row>
    <row r="13" spans="1:6" s="112" customFormat="1" ht="20.25" customHeight="1">
      <c r="A13" s="113" t="s">
        <v>142</v>
      </c>
      <c r="B13" s="114">
        <v>120</v>
      </c>
      <c r="C13" s="115"/>
      <c r="D13" s="116">
        <v>21500000000</v>
      </c>
      <c r="E13" s="116">
        <v>0</v>
      </c>
      <c r="F13" s="111"/>
    </row>
    <row r="14" spans="1:6" ht="20.25" customHeight="1">
      <c r="A14" s="117" t="s">
        <v>143</v>
      </c>
      <c r="B14" s="118">
        <v>121</v>
      </c>
      <c r="C14" s="119"/>
      <c r="D14" s="120">
        <v>21500000000</v>
      </c>
      <c r="E14" s="120">
        <v>0</v>
      </c>
      <c r="F14" s="121"/>
    </row>
    <row r="15" spans="1:6" ht="20.25" customHeight="1">
      <c r="A15" s="117" t="s">
        <v>144</v>
      </c>
      <c r="B15" s="118">
        <v>129</v>
      </c>
      <c r="C15" s="119"/>
      <c r="D15" s="120">
        <v>0</v>
      </c>
      <c r="E15" s="120">
        <v>0</v>
      </c>
      <c r="F15" s="121"/>
    </row>
    <row r="16" spans="1:6" s="112" customFormat="1" ht="20.25" customHeight="1">
      <c r="A16" s="113" t="s">
        <v>145</v>
      </c>
      <c r="B16" s="114">
        <v>130</v>
      </c>
      <c r="C16" s="115"/>
      <c r="D16" s="116">
        <v>28467446165</v>
      </c>
      <c r="E16" s="116">
        <v>21510325493</v>
      </c>
      <c r="F16" s="111"/>
    </row>
    <row r="17" spans="1:6" ht="20.25" customHeight="1">
      <c r="A17" s="117" t="s">
        <v>146</v>
      </c>
      <c r="B17" s="118">
        <v>131</v>
      </c>
      <c r="C17" s="119"/>
      <c r="D17" s="120">
        <v>26997532768</v>
      </c>
      <c r="E17" s="120">
        <v>21786227650</v>
      </c>
      <c r="F17" s="121"/>
    </row>
    <row r="18" spans="1:6" ht="20.25" customHeight="1">
      <c r="A18" s="117" t="s">
        <v>147</v>
      </c>
      <c r="B18" s="118">
        <v>132</v>
      </c>
      <c r="C18" s="119"/>
      <c r="D18" s="120">
        <v>2319260517</v>
      </c>
      <c r="E18" s="120">
        <v>191745800</v>
      </c>
      <c r="F18" s="121"/>
    </row>
    <row r="19" spans="1:6" ht="20.25" customHeight="1">
      <c r="A19" s="117" t="s">
        <v>148</v>
      </c>
      <c r="B19" s="118">
        <v>133</v>
      </c>
      <c r="C19" s="119"/>
      <c r="D19" s="120">
        <v>0</v>
      </c>
      <c r="E19" s="120">
        <v>0</v>
      </c>
      <c r="F19" s="121"/>
    </row>
    <row r="20" spans="1:6" ht="20.25" customHeight="1">
      <c r="A20" s="117" t="s">
        <v>149</v>
      </c>
      <c r="B20" s="118">
        <v>134</v>
      </c>
      <c r="C20" s="119"/>
      <c r="D20" s="120">
        <v>0</v>
      </c>
      <c r="E20" s="120">
        <v>0</v>
      </c>
      <c r="F20" s="121"/>
    </row>
    <row r="21" spans="1:6" ht="20.25" customHeight="1">
      <c r="A21" s="117" t="s">
        <v>150</v>
      </c>
      <c r="B21" s="118">
        <v>135</v>
      </c>
      <c r="C21" s="119" t="s">
        <v>151</v>
      </c>
      <c r="D21" s="120">
        <v>44190000</v>
      </c>
      <c r="E21" s="120">
        <v>326628000</v>
      </c>
      <c r="F21" s="121"/>
    </row>
    <row r="22" spans="1:6" ht="20.25" customHeight="1">
      <c r="A22" s="117" t="s">
        <v>152</v>
      </c>
      <c r="B22" s="118">
        <v>139</v>
      </c>
      <c r="C22" s="119"/>
      <c r="D22" s="120">
        <v>-893537120</v>
      </c>
      <c r="E22" s="120">
        <v>-794275957</v>
      </c>
      <c r="F22" s="121"/>
    </row>
    <row r="23" spans="1:6" s="112" customFormat="1" ht="20.25" customHeight="1">
      <c r="A23" s="113" t="s">
        <v>153</v>
      </c>
      <c r="B23" s="114">
        <v>140</v>
      </c>
      <c r="C23" s="115"/>
      <c r="D23" s="116">
        <v>60814967079</v>
      </c>
      <c r="E23" s="116">
        <v>92530693600</v>
      </c>
      <c r="F23" s="111"/>
    </row>
    <row r="24" spans="1:6" ht="20.25" customHeight="1">
      <c r="A24" s="117" t="s">
        <v>154</v>
      </c>
      <c r="B24" s="118">
        <v>141</v>
      </c>
      <c r="C24" s="119" t="s">
        <v>155</v>
      </c>
      <c r="D24" s="120">
        <v>60814967079</v>
      </c>
      <c r="E24" s="120">
        <v>92530693600</v>
      </c>
      <c r="F24" s="121"/>
    </row>
    <row r="25" spans="1:6" ht="20.25" customHeight="1">
      <c r="A25" s="117" t="s">
        <v>156</v>
      </c>
      <c r="B25" s="118">
        <v>149</v>
      </c>
      <c r="C25" s="119"/>
      <c r="D25" s="120">
        <v>0</v>
      </c>
      <c r="E25" s="120">
        <v>0</v>
      </c>
      <c r="F25" s="121"/>
    </row>
    <row r="26" spans="1:6" s="112" customFormat="1" ht="20.25" customHeight="1">
      <c r="A26" s="113" t="s">
        <v>157</v>
      </c>
      <c r="B26" s="114">
        <v>150</v>
      </c>
      <c r="C26" s="115"/>
      <c r="D26" s="116">
        <v>6449676319</v>
      </c>
      <c r="E26" s="116">
        <v>270040942</v>
      </c>
      <c r="F26" s="111"/>
    </row>
    <row r="27" spans="1:7" ht="20.25" customHeight="1">
      <c r="A27" s="117" t="s">
        <v>158</v>
      </c>
      <c r="B27" s="118">
        <v>151</v>
      </c>
      <c r="C27" s="119" t="s">
        <v>159</v>
      </c>
      <c r="D27" s="120">
        <v>409044577</v>
      </c>
      <c r="E27" s="120">
        <v>4817100</v>
      </c>
      <c r="F27" s="121"/>
      <c r="G27" s="101"/>
    </row>
    <row r="28" spans="1:7" ht="20.25" customHeight="1">
      <c r="A28" s="117" t="s">
        <v>160</v>
      </c>
      <c r="B28" s="118">
        <v>152</v>
      </c>
      <c r="C28" s="119"/>
      <c r="D28" s="120">
        <v>0</v>
      </c>
      <c r="E28" s="120">
        <v>64389076</v>
      </c>
      <c r="F28" s="121"/>
      <c r="G28" s="101"/>
    </row>
    <row r="29" spans="1:7" ht="20.25" customHeight="1">
      <c r="A29" s="117" t="s">
        <v>161</v>
      </c>
      <c r="B29" s="118">
        <v>154</v>
      </c>
      <c r="C29" s="119"/>
      <c r="D29" s="120">
        <v>89927365</v>
      </c>
      <c r="E29" s="120">
        <v>68234766</v>
      </c>
      <c r="F29" s="121"/>
      <c r="G29" s="101"/>
    </row>
    <row r="30" spans="1:7" ht="20.25" customHeight="1">
      <c r="A30" s="117" t="s">
        <v>162</v>
      </c>
      <c r="B30" s="118">
        <v>158</v>
      </c>
      <c r="C30" s="119" t="s">
        <v>163</v>
      </c>
      <c r="D30" s="120">
        <v>5950704377</v>
      </c>
      <c r="E30" s="120">
        <v>132600000</v>
      </c>
      <c r="F30" s="121"/>
      <c r="G30" s="101"/>
    </row>
    <row r="31" spans="1:6" ht="20.25" customHeight="1">
      <c r="A31" s="117"/>
      <c r="B31" s="118"/>
      <c r="C31" s="119"/>
      <c r="D31" s="120"/>
      <c r="E31" s="120"/>
      <c r="F31" s="121"/>
    </row>
    <row r="32" spans="1:6" s="112" customFormat="1" ht="20.25" customHeight="1">
      <c r="A32" s="113" t="s">
        <v>164</v>
      </c>
      <c r="B32" s="114">
        <v>200</v>
      </c>
      <c r="C32" s="115"/>
      <c r="D32" s="116">
        <v>77953369393</v>
      </c>
      <c r="E32" s="116">
        <v>89313296060</v>
      </c>
      <c r="F32" s="111"/>
    </row>
    <row r="33" spans="1:6" s="112" customFormat="1" ht="20.25" customHeight="1">
      <c r="A33" s="113" t="s">
        <v>165</v>
      </c>
      <c r="B33" s="114">
        <v>210</v>
      </c>
      <c r="C33" s="115"/>
      <c r="D33" s="116">
        <v>0</v>
      </c>
      <c r="E33" s="116">
        <v>0</v>
      </c>
      <c r="F33" s="111"/>
    </row>
    <row r="34" spans="1:6" ht="20.25" customHeight="1">
      <c r="A34" s="117" t="s">
        <v>166</v>
      </c>
      <c r="B34" s="118">
        <v>211</v>
      </c>
      <c r="C34" s="119"/>
      <c r="D34" s="120">
        <v>0</v>
      </c>
      <c r="E34" s="120">
        <v>0</v>
      </c>
      <c r="F34" s="121"/>
    </row>
    <row r="35" spans="1:6" ht="20.25" customHeight="1">
      <c r="A35" s="117" t="s">
        <v>167</v>
      </c>
      <c r="B35" s="118">
        <v>212</v>
      </c>
      <c r="C35" s="119"/>
      <c r="D35" s="120">
        <v>0</v>
      </c>
      <c r="E35" s="120">
        <v>0</v>
      </c>
      <c r="F35" s="121"/>
    </row>
    <row r="36" spans="1:6" ht="20.25" customHeight="1">
      <c r="A36" s="117" t="s">
        <v>168</v>
      </c>
      <c r="B36" s="118">
        <v>213</v>
      </c>
      <c r="C36" s="119"/>
      <c r="D36" s="120">
        <v>0</v>
      </c>
      <c r="E36" s="120">
        <v>0</v>
      </c>
      <c r="F36" s="121"/>
    </row>
    <row r="37" spans="1:6" ht="20.25" customHeight="1">
      <c r="A37" s="117" t="s">
        <v>169</v>
      </c>
      <c r="B37" s="118">
        <v>218</v>
      </c>
      <c r="C37" s="119"/>
      <c r="D37" s="120">
        <v>0</v>
      </c>
      <c r="E37" s="120">
        <v>0</v>
      </c>
      <c r="F37" s="121"/>
    </row>
    <row r="38" spans="1:6" ht="20.25" customHeight="1">
      <c r="A38" s="117" t="s">
        <v>170</v>
      </c>
      <c r="B38" s="118">
        <v>219</v>
      </c>
      <c r="C38" s="119"/>
      <c r="D38" s="120">
        <v>0</v>
      </c>
      <c r="E38" s="120">
        <v>0</v>
      </c>
      <c r="F38" s="121"/>
    </row>
    <row r="39" spans="1:6" s="112" customFormat="1" ht="20.25" customHeight="1">
      <c r="A39" s="113" t="s">
        <v>171</v>
      </c>
      <c r="B39" s="114">
        <v>220</v>
      </c>
      <c r="C39" s="115"/>
      <c r="D39" s="116">
        <v>76678369393</v>
      </c>
      <c r="E39" s="116">
        <v>88323296060</v>
      </c>
      <c r="F39" s="111"/>
    </row>
    <row r="40" spans="1:6" ht="20.25" customHeight="1">
      <c r="A40" s="117" t="s">
        <v>172</v>
      </c>
      <c r="B40" s="118">
        <v>221</v>
      </c>
      <c r="C40" s="119" t="s">
        <v>173</v>
      </c>
      <c r="D40" s="120">
        <v>76677923018</v>
      </c>
      <c r="E40" s="120">
        <v>88323296060</v>
      </c>
      <c r="F40" s="121"/>
    </row>
    <row r="41" spans="1:6" ht="20.25" customHeight="1">
      <c r="A41" s="117" t="s">
        <v>174</v>
      </c>
      <c r="B41" s="118">
        <v>222</v>
      </c>
      <c r="C41" s="119"/>
      <c r="D41" s="120">
        <v>180751299492</v>
      </c>
      <c r="E41" s="120">
        <v>178704240619</v>
      </c>
      <c r="F41" s="121"/>
    </row>
    <row r="42" spans="1:6" ht="20.25" customHeight="1">
      <c r="A42" s="117" t="s">
        <v>175</v>
      </c>
      <c r="B42" s="118">
        <v>223</v>
      </c>
      <c r="C42" s="119"/>
      <c r="D42" s="120">
        <v>-104073376474</v>
      </c>
      <c r="E42" s="120">
        <v>-90380944559</v>
      </c>
      <c r="F42" s="121"/>
    </row>
    <row r="43" spans="1:6" ht="20.25" customHeight="1" hidden="1">
      <c r="A43" s="117" t="s">
        <v>176</v>
      </c>
      <c r="B43" s="118">
        <v>224</v>
      </c>
      <c r="C43" s="119" t="s">
        <v>177</v>
      </c>
      <c r="D43" s="120">
        <v>0</v>
      </c>
      <c r="E43" s="120">
        <v>0</v>
      </c>
      <c r="F43" s="121"/>
    </row>
    <row r="44" spans="1:6" ht="20.25" customHeight="1" hidden="1">
      <c r="A44" s="117" t="s">
        <v>174</v>
      </c>
      <c r="B44" s="118">
        <v>225</v>
      </c>
      <c r="C44" s="119"/>
      <c r="D44" s="120">
        <v>0</v>
      </c>
      <c r="E44" s="120">
        <v>0</v>
      </c>
      <c r="F44" s="121"/>
    </row>
    <row r="45" spans="1:6" ht="20.25" customHeight="1" hidden="1">
      <c r="A45" s="117" t="s">
        <v>175</v>
      </c>
      <c r="B45" s="118">
        <v>226</v>
      </c>
      <c r="C45" s="119"/>
      <c r="D45" s="120">
        <v>0</v>
      </c>
      <c r="E45" s="120">
        <v>0</v>
      </c>
      <c r="F45" s="121"/>
    </row>
    <row r="46" spans="1:6" ht="20.25" customHeight="1" hidden="1">
      <c r="A46" s="117" t="s">
        <v>178</v>
      </c>
      <c r="B46" s="118">
        <v>227</v>
      </c>
      <c r="C46" s="119" t="s">
        <v>179</v>
      </c>
      <c r="D46" s="120">
        <v>0</v>
      </c>
      <c r="E46" s="120">
        <v>0</v>
      </c>
      <c r="F46" s="121"/>
    </row>
    <row r="47" spans="1:6" ht="20.25" customHeight="1" hidden="1">
      <c r="A47" s="117" t="s">
        <v>174</v>
      </c>
      <c r="B47" s="118">
        <v>228</v>
      </c>
      <c r="C47" s="119"/>
      <c r="D47" s="120">
        <v>0</v>
      </c>
      <c r="E47" s="120">
        <v>0</v>
      </c>
      <c r="F47" s="121"/>
    </row>
    <row r="48" spans="1:6" ht="20.25" customHeight="1" hidden="1">
      <c r="A48" s="117" t="s">
        <v>175</v>
      </c>
      <c r="B48" s="118">
        <v>229</v>
      </c>
      <c r="C48" s="119"/>
      <c r="D48" s="120">
        <v>0</v>
      </c>
      <c r="E48" s="120">
        <v>0</v>
      </c>
      <c r="F48" s="121"/>
    </row>
    <row r="49" spans="1:6" ht="20.25" customHeight="1">
      <c r="A49" s="117" t="s">
        <v>180</v>
      </c>
      <c r="B49" s="118">
        <v>230</v>
      </c>
      <c r="C49" s="119"/>
      <c r="D49" s="120">
        <v>446375</v>
      </c>
      <c r="E49" s="120">
        <v>0</v>
      </c>
      <c r="F49" s="121"/>
    </row>
    <row r="50" spans="1:6" s="112" customFormat="1" ht="20.25" customHeight="1">
      <c r="A50" s="113" t="s">
        <v>181</v>
      </c>
      <c r="B50" s="114">
        <v>240</v>
      </c>
      <c r="C50" s="115"/>
      <c r="D50" s="116">
        <v>0</v>
      </c>
      <c r="E50" s="116">
        <v>0</v>
      </c>
      <c r="F50" s="111"/>
    </row>
    <row r="51" spans="1:6" ht="20.25" customHeight="1">
      <c r="A51" s="117" t="s">
        <v>174</v>
      </c>
      <c r="B51" s="118">
        <v>241</v>
      </c>
      <c r="C51" s="119"/>
      <c r="D51" s="120">
        <v>0</v>
      </c>
      <c r="E51" s="120">
        <v>0</v>
      </c>
      <c r="F51" s="121"/>
    </row>
    <row r="52" spans="1:6" ht="20.25" customHeight="1">
      <c r="A52" s="117" t="s">
        <v>175</v>
      </c>
      <c r="B52" s="118">
        <v>242</v>
      </c>
      <c r="C52" s="119"/>
      <c r="D52" s="120">
        <v>0</v>
      </c>
      <c r="E52" s="120">
        <v>0</v>
      </c>
      <c r="F52" s="121"/>
    </row>
    <row r="53" spans="1:6" s="112" customFormat="1" ht="20.25" customHeight="1">
      <c r="A53" s="113" t="s">
        <v>182</v>
      </c>
      <c r="B53" s="114">
        <v>250</v>
      </c>
      <c r="C53" s="115"/>
      <c r="D53" s="116">
        <v>1275000000</v>
      </c>
      <c r="E53" s="116">
        <v>990000000</v>
      </c>
      <c r="F53" s="111"/>
    </row>
    <row r="54" spans="1:6" ht="20.25" customHeight="1">
      <c r="A54" s="117" t="s">
        <v>183</v>
      </c>
      <c r="B54" s="118">
        <v>251</v>
      </c>
      <c r="C54" s="119"/>
      <c r="D54" s="120">
        <v>0</v>
      </c>
      <c r="E54" s="120">
        <v>0</v>
      </c>
      <c r="F54" s="121"/>
    </row>
    <row r="55" spans="1:6" ht="20.25" customHeight="1">
      <c r="A55" s="117" t="s">
        <v>184</v>
      </c>
      <c r="B55" s="118">
        <v>252</v>
      </c>
      <c r="C55" s="119"/>
      <c r="D55" s="120">
        <v>0</v>
      </c>
      <c r="E55" s="120">
        <v>0</v>
      </c>
      <c r="F55" s="121"/>
    </row>
    <row r="56" spans="1:6" ht="20.25" customHeight="1">
      <c r="A56" s="117" t="s">
        <v>185</v>
      </c>
      <c r="B56" s="118">
        <v>258</v>
      </c>
      <c r="C56" s="119"/>
      <c r="D56" s="120">
        <v>1972000000</v>
      </c>
      <c r="E56" s="120">
        <v>1972000000</v>
      </c>
      <c r="F56" s="121"/>
    </row>
    <row r="57" spans="1:6" ht="20.25" customHeight="1">
      <c r="A57" s="117" t="s">
        <v>186</v>
      </c>
      <c r="B57" s="118">
        <v>259</v>
      </c>
      <c r="C57" s="119"/>
      <c r="D57" s="120">
        <v>-697000000</v>
      </c>
      <c r="E57" s="120">
        <v>-982000000</v>
      </c>
      <c r="F57" s="121"/>
    </row>
    <row r="58" spans="1:6" s="112" customFormat="1" ht="20.25" customHeight="1">
      <c r="A58" s="113" t="s">
        <v>187</v>
      </c>
      <c r="B58" s="114">
        <v>260</v>
      </c>
      <c r="C58" s="114"/>
      <c r="D58" s="116">
        <v>0</v>
      </c>
      <c r="E58" s="116">
        <v>0</v>
      </c>
      <c r="F58" s="111"/>
    </row>
    <row r="59" spans="1:6" ht="20.25" customHeight="1">
      <c r="A59" s="117" t="s">
        <v>188</v>
      </c>
      <c r="B59" s="118">
        <v>261</v>
      </c>
      <c r="C59" s="118"/>
      <c r="D59" s="120">
        <v>0</v>
      </c>
      <c r="E59" s="120">
        <v>0</v>
      </c>
      <c r="F59" s="121"/>
    </row>
    <row r="60" spans="1:6" ht="20.25" customHeight="1">
      <c r="A60" s="117" t="s">
        <v>189</v>
      </c>
      <c r="B60" s="118">
        <v>262</v>
      </c>
      <c r="C60" s="118"/>
      <c r="D60" s="120">
        <v>0</v>
      </c>
      <c r="E60" s="120">
        <v>0</v>
      </c>
      <c r="F60" s="121"/>
    </row>
    <row r="61" spans="1:6" ht="20.25" customHeight="1">
      <c r="A61" s="122" t="s">
        <v>190</v>
      </c>
      <c r="B61" s="123">
        <v>268</v>
      </c>
      <c r="C61" s="123"/>
      <c r="D61" s="124">
        <v>0</v>
      </c>
      <c r="E61" s="124">
        <v>0</v>
      </c>
      <c r="F61" s="121"/>
    </row>
    <row r="62" spans="1:6" s="112" customFormat="1" ht="20.25" customHeight="1">
      <c r="A62" s="125" t="s">
        <v>191</v>
      </c>
      <c r="B62" s="125">
        <v>270</v>
      </c>
      <c r="C62" s="125"/>
      <c r="D62" s="126">
        <v>201603383944</v>
      </c>
      <c r="E62" s="126">
        <v>204786099718</v>
      </c>
      <c r="F62" s="111"/>
    </row>
    <row r="63" spans="1:6" s="112" customFormat="1" ht="20.25" customHeight="1">
      <c r="A63" s="127"/>
      <c r="B63" s="128"/>
      <c r="C63" s="128"/>
      <c r="D63" s="128"/>
      <c r="E63" s="129"/>
      <c r="F63" s="111"/>
    </row>
    <row r="64" spans="1:6" s="132" customFormat="1" ht="38.25" customHeight="1">
      <c r="A64" s="130" t="s">
        <v>192</v>
      </c>
      <c r="B64" s="43" t="s">
        <v>133</v>
      </c>
      <c r="C64" s="43" t="s">
        <v>134</v>
      </c>
      <c r="D64" s="43" t="str">
        <f>D7</f>
        <v>Soá
cuoái naêm</v>
      </c>
      <c r="E64" s="43" t="str">
        <f>E7</f>
        <v>Soá
ñaàu naêm </v>
      </c>
      <c r="F64" s="131"/>
    </row>
    <row r="65" spans="1:6" s="112" customFormat="1" ht="20.25" customHeight="1">
      <c r="A65" s="133" t="s">
        <v>193</v>
      </c>
      <c r="B65" s="114">
        <v>300</v>
      </c>
      <c r="C65" s="134"/>
      <c r="D65" s="116">
        <v>79073943817</v>
      </c>
      <c r="E65" s="116">
        <v>81280477547</v>
      </c>
      <c r="F65" s="111"/>
    </row>
    <row r="66" spans="1:6" s="112" customFormat="1" ht="20.25" customHeight="1">
      <c r="A66" s="113" t="s">
        <v>194</v>
      </c>
      <c r="B66" s="114">
        <v>310</v>
      </c>
      <c r="C66" s="134"/>
      <c r="D66" s="116">
        <v>42846519715</v>
      </c>
      <c r="E66" s="116">
        <v>35414093169</v>
      </c>
      <c r="F66" s="111"/>
    </row>
    <row r="67" spans="1:6" ht="20.25" customHeight="1">
      <c r="A67" s="117" t="s">
        <v>195</v>
      </c>
      <c r="B67" s="118">
        <v>311</v>
      </c>
      <c r="C67" s="135" t="s">
        <v>196</v>
      </c>
      <c r="D67" s="120">
        <v>21258603881</v>
      </c>
      <c r="E67" s="120">
        <v>11992918658</v>
      </c>
      <c r="F67" s="121"/>
    </row>
    <row r="68" spans="1:6" ht="20.25" customHeight="1">
      <c r="A68" s="117" t="s">
        <v>197</v>
      </c>
      <c r="B68" s="118">
        <v>312</v>
      </c>
      <c r="C68" s="135"/>
      <c r="D68" s="120">
        <v>1499559622</v>
      </c>
      <c r="E68" s="120">
        <v>7208743190</v>
      </c>
      <c r="F68" s="121"/>
    </row>
    <row r="69" spans="1:6" ht="20.25" customHeight="1">
      <c r="A69" s="117" t="s">
        <v>198</v>
      </c>
      <c r="B69" s="118">
        <v>313</v>
      </c>
      <c r="C69" s="135"/>
      <c r="D69" s="120">
        <v>201647481</v>
      </c>
      <c r="E69" s="120">
        <v>4612171</v>
      </c>
      <c r="F69" s="121"/>
    </row>
    <row r="70" spans="1:6" ht="20.25" customHeight="1">
      <c r="A70" s="117" t="s">
        <v>199</v>
      </c>
      <c r="B70" s="118">
        <v>314</v>
      </c>
      <c r="C70" s="135" t="s">
        <v>200</v>
      </c>
      <c r="D70" s="120">
        <v>2456418951</v>
      </c>
      <c r="E70" s="120">
        <v>1599996945</v>
      </c>
      <c r="F70" s="121"/>
    </row>
    <row r="71" spans="1:6" ht="20.25" customHeight="1">
      <c r="A71" s="117" t="s">
        <v>201</v>
      </c>
      <c r="B71" s="118">
        <v>315</v>
      </c>
      <c r="C71" s="135"/>
      <c r="D71" s="120">
        <v>3328603809</v>
      </c>
      <c r="E71" s="120">
        <v>2163460872</v>
      </c>
      <c r="F71" s="121"/>
    </row>
    <row r="72" spans="1:6" ht="20.25" customHeight="1">
      <c r="A72" s="117" t="s">
        <v>202</v>
      </c>
      <c r="B72" s="118">
        <v>316</v>
      </c>
      <c r="C72" s="135" t="s">
        <v>203</v>
      </c>
      <c r="D72" s="120">
        <v>581488821</v>
      </c>
      <c r="E72" s="120">
        <v>330326420</v>
      </c>
      <c r="F72" s="121"/>
    </row>
    <row r="73" spans="1:6" ht="20.25" customHeight="1" hidden="1">
      <c r="A73" s="117" t="s">
        <v>204</v>
      </c>
      <c r="B73" s="118">
        <v>317</v>
      </c>
      <c r="C73" s="135"/>
      <c r="D73" s="120">
        <v>0</v>
      </c>
      <c r="E73" s="120">
        <v>0</v>
      </c>
      <c r="F73" s="121"/>
    </row>
    <row r="74" spans="1:6" ht="20.25" customHeight="1" hidden="1">
      <c r="A74" s="117" t="s">
        <v>205</v>
      </c>
      <c r="B74" s="118">
        <v>318</v>
      </c>
      <c r="C74" s="135"/>
      <c r="D74" s="120">
        <v>0</v>
      </c>
      <c r="E74" s="120">
        <v>0</v>
      </c>
      <c r="F74" s="121"/>
    </row>
    <row r="75" spans="1:7" ht="20.25" customHeight="1">
      <c r="A75" s="117" t="s">
        <v>206</v>
      </c>
      <c r="B75" s="118">
        <v>319</v>
      </c>
      <c r="C75" s="135" t="s">
        <v>207</v>
      </c>
      <c r="D75" s="120">
        <v>13520197150</v>
      </c>
      <c r="E75" s="120">
        <v>12114034913</v>
      </c>
      <c r="F75" s="121"/>
      <c r="G75" s="101"/>
    </row>
    <row r="76" spans="1:6" ht="20.25" customHeight="1" hidden="1">
      <c r="A76" s="117" t="s">
        <v>208</v>
      </c>
      <c r="B76" s="118">
        <v>320</v>
      </c>
      <c r="C76" s="135"/>
      <c r="D76" s="120">
        <v>0</v>
      </c>
      <c r="E76" s="120">
        <v>0</v>
      </c>
      <c r="F76" s="121"/>
    </row>
    <row r="77" spans="1:6" s="112" customFormat="1" ht="20.25" customHeight="1">
      <c r="A77" s="113" t="s">
        <v>209</v>
      </c>
      <c r="B77" s="114">
        <v>330</v>
      </c>
      <c r="C77" s="134"/>
      <c r="D77" s="116">
        <v>36227424102</v>
      </c>
      <c r="E77" s="116">
        <v>45866384378</v>
      </c>
      <c r="F77" s="111"/>
    </row>
    <row r="78" spans="1:6" ht="20.25" customHeight="1">
      <c r="A78" s="117" t="s">
        <v>210</v>
      </c>
      <c r="B78" s="118">
        <v>331</v>
      </c>
      <c r="C78" s="135"/>
      <c r="D78" s="120">
        <v>0</v>
      </c>
      <c r="E78" s="120">
        <v>0</v>
      </c>
      <c r="F78" s="121"/>
    </row>
    <row r="79" spans="1:6" ht="20.25" customHeight="1">
      <c r="A79" s="117" t="s">
        <v>211</v>
      </c>
      <c r="B79" s="118">
        <v>332</v>
      </c>
      <c r="C79" s="135"/>
      <c r="D79" s="120">
        <v>0</v>
      </c>
      <c r="E79" s="120">
        <v>0</v>
      </c>
      <c r="F79" s="121"/>
    </row>
    <row r="80" spans="1:6" ht="20.25" customHeight="1">
      <c r="A80" s="117" t="s">
        <v>212</v>
      </c>
      <c r="B80" s="118">
        <v>333</v>
      </c>
      <c r="C80" s="135"/>
      <c r="D80" s="120">
        <v>0</v>
      </c>
      <c r="E80" s="120">
        <v>0</v>
      </c>
      <c r="F80" s="121"/>
    </row>
    <row r="81" spans="1:6" ht="20.25" customHeight="1">
      <c r="A81" s="117" t="s">
        <v>213</v>
      </c>
      <c r="B81" s="118">
        <v>334</v>
      </c>
      <c r="C81" s="135" t="s">
        <v>214</v>
      </c>
      <c r="D81" s="120">
        <v>36211980410</v>
      </c>
      <c r="E81" s="120">
        <v>45850940686</v>
      </c>
      <c r="F81" s="121"/>
    </row>
    <row r="82" spans="1:6" ht="20.25" customHeight="1">
      <c r="A82" s="117" t="s">
        <v>215</v>
      </c>
      <c r="B82" s="118">
        <v>335</v>
      </c>
      <c r="C82" s="135"/>
      <c r="D82" s="120">
        <v>0</v>
      </c>
      <c r="E82" s="120">
        <v>0</v>
      </c>
      <c r="F82" s="121"/>
    </row>
    <row r="83" spans="1:6" ht="20.25" customHeight="1">
      <c r="A83" s="117" t="s">
        <v>216</v>
      </c>
      <c r="B83" s="118">
        <v>336</v>
      </c>
      <c r="C83" s="135"/>
      <c r="D83" s="120">
        <v>15443692</v>
      </c>
      <c r="E83" s="120">
        <v>15443692</v>
      </c>
      <c r="F83" s="121"/>
    </row>
    <row r="84" spans="1:6" ht="20.25" customHeight="1">
      <c r="A84" s="117" t="s">
        <v>217</v>
      </c>
      <c r="B84" s="118">
        <v>337</v>
      </c>
      <c r="C84" s="135"/>
      <c r="D84" s="120">
        <v>0</v>
      </c>
      <c r="E84" s="120">
        <v>0</v>
      </c>
      <c r="F84" s="121"/>
    </row>
    <row r="85" spans="1:6" ht="20.25" customHeight="1">
      <c r="A85" s="117"/>
      <c r="B85" s="118"/>
      <c r="C85" s="135"/>
      <c r="D85" s="120"/>
      <c r="E85" s="120"/>
      <c r="F85" s="121"/>
    </row>
    <row r="86" spans="1:6" s="112" customFormat="1" ht="20.25" customHeight="1">
      <c r="A86" s="113" t="s">
        <v>218</v>
      </c>
      <c r="B86" s="114">
        <v>400</v>
      </c>
      <c r="C86" s="134"/>
      <c r="D86" s="116">
        <v>122529440127</v>
      </c>
      <c r="E86" s="116">
        <v>123505622171</v>
      </c>
      <c r="F86" s="111"/>
    </row>
    <row r="87" spans="1:6" s="112" customFormat="1" ht="20.25" customHeight="1">
      <c r="A87" s="113" t="s">
        <v>219</v>
      </c>
      <c r="B87" s="114">
        <v>410</v>
      </c>
      <c r="C87" s="135" t="s">
        <v>220</v>
      </c>
      <c r="D87" s="116">
        <v>122255675651</v>
      </c>
      <c r="E87" s="116">
        <v>122749554898</v>
      </c>
      <c r="F87" s="111"/>
    </row>
    <row r="88" spans="1:6" ht="20.25" customHeight="1">
      <c r="A88" s="117" t="s">
        <v>221</v>
      </c>
      <c r="B88" s="118">
        <v>411</v>
      </c>
      <c r="C88" s="135"/>
      <c r="D88" s="120">
        <v>81976420000</v>
      </c>
      <c r="E88" s="120">
        <v>52953240000</v>
      </c>
      <c r="F88" s="121"/>
    </row>
    <row r="89" spans="1:6" ht="20.25" customHeight="1">
      <c r="A89" s="117" t="s">
        <v>222</v>
      </c>
      <c r="B89" s="118">
        <v>412</v>
      </c>
      <c r="C89" s="135"/>
      <c r="D89" s="120">
        <v>24080701449</v>
      </c>
      <c r="E89" s="120">
        <v>40080701449</v>
      </c>
      <c r="F89" s="121"/>
    </row>
    <row r="90" spans="1:6" ht="20.25" customHeight="1">
      <c r="A90" s="117" t="s">
        <v>223</v>
      </c>
      <c r="B90" s="118">
        <v>413</v>
      </c>
      <c r="C90" s="135"/>
      <c r="D90" s="120">
        <v>0</v>
      </c>
      <c r="E90" s="120">
        <v>0</v>
      </c>
      <c r="F90" s="121"/>
    </row>
    <row r="91" spans="1:6" ht="20.25" customHeight="1">
      <c r="A91" s="117" t="s">
        <v>224</v>
      </c>
      <c r="B91" s="118">
        <v>414</v>
      </c>
      <c r="C91" s="135"/>
      <c r="D91" s="120">
        <v>-317001000</v>
      </c>
      <c r="E91" s="120">
        <v>-313480000</v>
      </c>
      <c r="F91" s="121"/>
    </row>
    <row r="92" spans="1:6" ht="20.25" customHeight="1">
      <c r="A92" s="117" t="s">
        <v>225</v>
      </c>
      <c r="B92" s="118">
        <v>415</v>
      </c>
      <c r="C92" s="135"/>
      <c r="D92" s="120">
        <v>0</v>
      </c>
      <c r="E92" s="120">
        <v>0</v>
      </c>
      <c r="F92" s="121"/>
    </row>
    <row r="93" spans="1:6" ht="20.25" customHeight="1">
      <c r="A93" s="117" t="s">
        <v>226</v>
      </c>
      <c r="B93" s="118">
        <v>416</v>
      </c>
      <c r="C93" s="135"/>
      <c r="D93" s="120">
        <v>0</v>
      </c>
      <c r="E93" s="120">
        <v>0</v>
      </c>
      <c r="F93" s="121"/>
    </row>
    <row r="94" spans="1:6" ht="20.25" customHeight="1">
      <c r="A94" s="117" t="s">
        <v>227</v>
      </c>
      <c r="B94" s="118">
        <v>417</v>
      </c>
      <c r="C94" s="135"/>
      <c r="D94" s="120">
        <v>5720061376</v>
      </c>
      <c r="E94" s="120">
        <v>14325785804</v>
      </c>
      <c r="F94" s="121"/>
    </row>
    <row r="95" spans="1:6" ht="20.25" customHeight="1">
      <c r="A95" s="117" t="s">
        <v>228</v>
      </c>
      <c r="B95" s="118">
        <v>418</v>
      </c>
      <c r="C95" s="135"/>
      <c r="D95" s="120">
        <v>3401240948</v>
      </c>
      <c r="E95" s="120">
        <v>2482412109</v>
      </c>
      <c r="F95" s="121"/>
    </row>
    <row r="96" spans="1:6" ht="20.25" customHeight="1">
      <c r="A96" s="117" t="s">
        <v>229</v>
      </c>
      <c r="B96" s="118">
        <v>419</v>
      </c>
      <c r="C96" s="135"/>
      <c r="D96" s="120">
        <v>141101536</v>
      </c>
      <c r="E96" s="120">
        <v>121284750</v>
      </c>
      <c r="F96" s="121"/>
    </row>
    <row r="97" spans="1:6" ht="20.25" customHeight="1">
      <c r="A97" s="117" t="s">
        <v>230</v>
      </c>
      <c r="B97" s="118">
        <v>420</v>
      </c>
      <c r="C97" s="135"/>
      <c r="D97" s="120">
        <v>7253151342</v>
      </c>
      <c r="E97" s="120">
        <v>13099610786</v>
      </c>
      <c r="F97" s="121"/>
    </row>
    <row r="98" spans="1:6" ht="20.25" customHeight="1">
      <c r="A98" s="117" t="s">
        <v>231</v>
      </c>
      <c r="B98" s="118">
        <v>421</v>
      </c>
      <c r="C98" s="135"/>
      <c r="D98" s="120">
        <v>0</v>
      </c>
      <c r="E98" s="120">
        <v>0</v>
      </c>
      <c r="F98" s="121"/>
    </row>
    <row r="99" spans="1:6" s="112" customFormat="1" ht="20.25" customHeight="1">
      <c r="A99" s="113" t="s">
        <v>232</v>
      </c>
      <c r="B99" s="114">
        <v>430</v>
      </c>
      <c r="C99" s="134"/>
      <c r="D99" s="116">
        <v>273764476</v>
      </c>
      <c r="E99" s="116">
        <v>756067273</v>
      </c>
      <c r="F99" s="111"/>
    </row>
    <row r="100" spans="1:6" ht="20.25" customHeight="1">
      <c r="A100" s="117" t="s">
        <v>233</v>
      </c>
      <c r="B100" s="118">
        <v>431</v>
      </c>
      <c r="C100" s="135"/>
      <c r="D100" s="120">
        <v>273764476</v>
      </c>
      <c r="E100" s="120">
        <v>756067273</v>
      </c>
      <c r="F100" s="121"/>
    </row>
    <row r="101" spans="1:6" ht="20.25" customHeight="1">
      <c r="A101" s="117" t="s">
        <v>234</v>
      </c>
      <c r="B101" s="118">
        <v>432</v>
      </c>
      <c r="C101" s="135"/>
      <c r="D101" s="120">
        <v>0</v>
      </c>
      <c r="E101" s="120">
        <v>0</v>
      </c>
      <c r="F101" s="121"/>
    </row>
    <row r="102" spans="1:6" ht="20.25" customHeight="1">
      <c r="A102" s="122" t="s">
        <v>235</v>
      </c>
      <c r="B102" s="123">
        <v>433</v>
      </c>
      <c r="C102" s="136"/>
      <c r="D102" s="124">
        <v>0</v>
      </c>
      <c r="E102" s="124">
        <v>0</v>
      </c>
      <c r="F102" s="121"/>
    </row>
    <row r="103" spans="1:6" s="112" customFormat="1" ht="20.25" customHeight="1">
      <c r="A103" s="137" t="s">
        <v>236</v>
      </c>
      <c r="B103" s="125">
        <v>440</v>
      </c>
      <c r="C103" s="138"/>
      <c r="D103" s="126">
        <v>201603383944</v>
      </c>
      <c r="E103" s="126">
        <v>204786099718</v>
      </c>
      <c r="F103" s="139">
        <f>D103-D62</f>
        <v>0</v>
      </c>
    </row>
    <row r="104" spans="4:6" ht="16.5" hidden="1">
      <c r="D104" s="101">
        <f>D62-D103</f>
        <v>0</v>
      </c>
      <c r="F104" s="121"/>
    </row>
    <row r="105" spans="4:6" ht="16.5">
      <c r="D105" s="101"/>
      <c r="F105" s="121"/>
    </row>
    <row r="106" spans="4:6" ht="16.5">
      <c r="D106" s="102" t="s">
        <v>72</v>
      </c>
      <c r="E106" s="102"/>
      <c r="F106" s="121"/>
    </row>
    <row r="107" spans="1:6" ht="16.5">
      <c r="A107" s="140" t="s">
        <v>237</v>
      </c>
      <c r="B107" s="140"/>
      <c r="D107" s="105" t="s">
        <v>1</v>
      </c>
      <c r="E107" s="105"/>
      <c r="F107" s="121"/>
    </row>
    <row r="108" ht="16.5">
      <c r="F108" s="121"/>
    </row>
    <row r="109" ht="16.5">
      <c r="F109" s="121"/>
    </row>
    <row r="110" ht="16.5">
      <c r="F110" s="121"/>
    </row>
    <row r="111" ht="16.5">
      <c r="F111" s="121"/>
    </row>
    <row r="112" spans="1:6" ht="16.5">
      <c r="A112" s="1" t="s">
        <v>2</v>
      </c>
      <c r="B112" s="105"/>
      <c r="C112" s="105"/>
      <c r="D112" s="105" t="s">
        <v>18</v>
      </c>
      <c r="E112" s="105"/>
      <c r="F112" s="121"/>
    </row>
    <row r="113" ht="16.5">
      <c r="F113" s="121"/>
    </row>
    <row r="114" ht="16.5">
      <c r="F114" s="121"/>
    </row>
    <row r="115" ht="16.5">
      <c r="F115" s="121"/>
    </row>
    <row r="116" ht="16.5">
      <c r="F116" s="121"/>
    </row>
    <row r="117" ht="16.5">
      <c r="F117" s="121"/>
    </row>
    <row r="118" ht="16.5">
      <c r="F118" s="121"/>
    </row>
    <row r="119" ht="16.5">
      <c r="F119" s="121"/>
    </row>
    <row r="120" ht="16.5">
      <c r="F120" s="121"/>
    </row>
    <row r="121" ht="16.5">
      <c r="F121" s="121"/>
    </row>
    <row r="122" ht="16.5">
      <c r="F122" s="121"/>
    </row>
    <row r="123" ht="16.5">
      <c r="F123" s="121"/>
    </row>
    <row r="124" ht="16.5">
      <c r="F124" s="121"/>
    </row>
    <row r="125" ht="16.5">
      <c r="F125" s="121"/>
    </row>
    <row r="126" ht="16.5">
      <c r="F126" s="121"/>
    </row>
    <row r="127" ht="16.5">
      <c r="F127" s="121"/>
    </row>
    <row r="128" ht="16.5">
      <c r="F128" s="121"/>
    </row>
    <row r="129" ht="16.5">
      <c r="F129" s="121"/>
    </row>
    <row r="130" ht="16.5">
      <c r="F130" s="121"/>
    </row>
    <row r="131" ht="16.5">
      <c r="F131" s="121"/>
    </row>
    <row r="132" ht="16.5">
      <c r="F132" s="121"/>
    </row>
    <row r="133" ht="16.5">
      <c r="F133" s="121"/>
    </row>
    <row r="134" ht="16.5">
      <c r="F134" s="121"/>
    </row>
    <row r="135" ht="16.5">
      <c r="F135" s="121"/>
    </row>
    <row r="136" ht="16.5">
      <c r="F136" s="121"/>
    </row>
    <row r="137" ht="16.5">
      <c r="F137" s="121"/>
    </row>
    <row r="138" ht="16.5">
      <c r="F138" s="121"/>
    </row>
    <row r="139" ht="16.5">
      <c r="F139" s="121"/>
    </row>
    <row r="140" ht="16.5">
      <c r="F140" s="121"/>
    </row>
    <row r="141" ht="16.5">
      <c r="F141" s="121"/>
    </row>
    <row r="142" ht="16.5">
      <c r="F142" s="121"/>
    </row>
    <row r="143" ht="16.5">
      <c r="F143" s="121"/>
    </row>
    <row r="144" ht="16.5">
      <c r="F144" s="121"/>
    </row>
    <row r="145" ht="16.5">
      <c r="F145" s="121"/>
    </row>
    <row r="146" ht="16.5">
      <c r="F146" s="121"/>
    </row>
    <row r="147" ht="16.5">
      <c r="F147" s="121"/>
    </row>
    <row r="148" ht="16.5">
      <c r="F148" s="121"/>
    </row>
    <row r="149" ht="16.5">
      <c r="F149" s="121"/>
    </row>
    <row r="150" ht="16.5">
      <c r="F150" s="121"/>
    </row>
    <row r="151" ht="16.5">
      <c r="F151" s="121"/>
    </row>
    <row r="152" ht="16.5">
      <c r="F152" s="121"/>
    </row>
    <row r="153" ht="16.5">
      <c r="F153" s="121"/>
    </row>
    <row r="154" ht="16.5">
      <c r="F154" s="121"/>
    </row>
    <row r="155" ht="16.5">
      <c r="F155" s="121"/>
    </row>
    <row r="156" ht="16.5">
      <c r="F156" s="121"/>
    </row>
    <row r="157" ht="16.5">
      <c r="F157" s="121"/>
    </row>
    <row r="158" ht="16.5">
      <c r="F158" s="121"/>
    </row>
    <row r="159" ht="16.5">
      <c r="F159" s="121"/>
    </row>
    <row r="160" ht="16.5">
      <c r="F160" s="121"/>
    </row>
    <row r="161" ht="16.5">
      <c r="F161" s="121"/>
    </row>
    <row r="162" ht="16.5">
      <c r="F162" s="121"/>
    </row>
    <row r="163" ht="16.5">
      <c r="F163" s="121"/>
    </row>
    <row r="164" ht="16.5">
      <c r="F164" s="121"/>
    </row>
    <row r="165" ht="16.5">
      <c r="F165" s="121"/>
    </row>
    <row r="166" ht="16.5">
      <c r="F166" s="121"/>
    </row>
    <row r="167" ht="16.5">
      <c r="F167" s="121"/>
    </row>
    <row r="168" ht="16.5">
      <c r="F168" s="121"/>
    </row>
    <row r="169" ht="16.5">
      <c r="F169" s="121"/>
    </row>
    <row r="170" ht="16.5">
      <c r="F170" s="121"/>
    </row>
    <row r="171" ht="16.5">
      <c r="F171" s="121"/>
    </row>
    <row r="172" ht="16.5">
      <c r="F172" s="121"/>
    </row>
    <row r="173" ht="16.5">
      <c r="F173" s="121"/>
    </row>
    <row r="174" ht="16.5">
      <c r="F174" s="121"/>
    </row>
    <row r="175" ht="16.5">
      <c r="F175" s="121"/>
    </row>
    <row r="176" ht="16.5">
      <c r="F176" s="121"/>
    </row>
    <row r="177" ht="16.5">
      <c r="F177" s="121"/>
    </row>
    <row r="178" ht="16.5">
      <c r="F178" s="121"/>
    </row>
    <row r="179" ht="16.5">
      <c r="F179" s="121"/>
    </row>
    <row r="180" ht="16.5">
      <c r="F180" s="121"/>
    </row>
    <row r="181" ht="16.5">
      <c r="F181" s="121"/>
    </row>
    <row r="182" ht="16.5">
      <c r="F182" s="121"/>
    </row>
    <row r="183" ht="16.5">
      <c r="F183" s="121"/>
    </row>
    <row r="184" ht="16.5">
      <c r="F184" s="121"/>
    </row>
    <row r="185" ht="16.5">
      <c r="F185" s="121"/>
    </row>
    <row r="186" ht="16.5">
      <c r="F186" s="121"/>
    </row>
    <row r="187" ht="16.5">
      <c r="F187" s="121"/>
    </row>
    <row r="188" ht="16.5">
      <c r="F188" s="121"/>
    </row>
    <row r="189" ht="16.5">
      <c r="F189" s="121"/>
    </row>
    <row r="190" ht="16.5">
      <c r="F190" s="121"/>
    </row>
    <row r="191" ht="16.5">
      <c r="F191" s="121"/>
    </row>
    <row r="192" ht="16.5">
      <c r="F192" s="121"/>
    </row>
    <row r="193" ht="16.5">
      <c r="F193" s="121"/>
    </row>
  </sheetData>
  <mergeCells count="10">
    <mergeCell ref="B112:C112"/>
    <mergeCell ref="D112:E112"/>
    <mergeCell ref="A6:E6"/>
    <mergeCell ref="A63:E63"/>
    <mergeCell ref="D106:E106"/>
    <mergeCell ref="D107:E107"/>
    <mergeCell ref="D1:E1"/>
    <mergeCell ref="D2:E2"/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115"/>
  <sheetViews>
    <sheetView zoomScale="75" zoomScaleNormal="75" workbookViewId="0" topLeftCell="A1">
      <pane xSplit="2" ySplit="9" topLeftCell="C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31" sqref="E31"/>
    </sheetView>
  </sheetViews>
  <sheetFormatPr defaultColWidth="9.00390625" defaultRowHeight="12.75"/>
  <cols>
    <col min="1" max="1" width="7.00390625" style="8" customWidth="1"/>
    <col min="2" max="2" width="59.125" style="8" customWidth="1"/>
    <col min="3" max="3" width="9.25390625" style="25" customWidth="1"/>
    <col min="4" max="4" width="24.00390625" style="8" customWidth="1"/>
    <col min="5" max="5" width="24.75390625" style="8" customWidth="1"/>
    <col min="6" max="16384" width="9.125" style="8" customWidth="1"/>
  </cols>
  <sheetData>
    <row r="1" spans="1:5" ht="19.5" customHeight="1">
      <c r="A1" s="1" t="s">
        <v>3</v>
      </c>
      <c r="D1" s="49" t="s">
        <v>73</v>
      </c>
      <c r="E1" s="49"/>
    </row>
    <row r="2" spans="1:5" ht="38.25" customHeight="1">
      <c r="A2" s="5" t="s">
        <v>4</v>
      </c>
      <c r="D2" s="50" t="s">
        <v>5</v>
      </c>
      <c r="E2" s="50"/>
    </row>
    <row r="3" spans="1:5" ht="24" customHeight="1">
      <c r="A3" s="57" t="s">
        <v>65</v>
      </c>
      <c r="B3" s="57"/>
      <c r="C3" s="57"/>
      <c r="D3" s="57"/>
      <c r="E3" s="57"/>
    </row>
    <row r="4" spans="1:5" ht="19.5" customHeight="1">
      <c r="A4" s="59" t="s">
        <v>66</v>
      </c>
      <c r="B4" s="59"/>
      <c r="C4" s="59"/>
      <c r="D4" s="59"/>
      <c r="E4" s="59"/>
    </row>
    <row r="5" spans="1:73" ht="19.5" customHeight="1">
      <c r="A5" s="58" t="s">
        <v>74</v>
      </c>
      <c r="B5" s="58"/>
      <c r="C5" s="58"/>
      <c r="D5" s="58"/>
      <c r="E5" s="58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</row>
    <row r="6" spans="3:5" s="1" customFormat="1" ht="21.75" customHeight="1">
      <c r="C6" s="2"/>
      <c r="E6" s="37" t="s">
        <v>0</v>
      </c>
    </row>
    <row r="7" spans="1:5" s="1" customFormat="1" ht="27" customHeight="1">
      <c r="A7" s="53" t="s">
        <v>13</v>
      </c>
      <c r="B7" s="53"/>
      <c r="C7" s="54" t="s">
        <v>32</v>
      </c>
      <c r="D7" s="55" t="s">
        <v>71</v>
      </c>
      <c r="E7" s="56"/>
    </row>
    <row r="8" spans="1:5" ht="27" customHeight="1">
      <c r="A8" s="53"/>
      <c r="B8" s="53"/>
      <c r="C8" s="54"/>
      <c r="D8" s="40" t="s">
        <v>15</v>
      </c>
      <c r="E8" s="40" t="s">
        <v>14</v>
      </c>
    </row>
    <row r="9" spans="1:5" s="3" customFormat="1" ht="21.75" customHeight="1" hidden="1">
      <c r="A9" s="51">
        <v>1</v>
      </c>
      <c r="B9" s="52"/>
      <c r="C9" s="4">
        <v>2</v>
      </c>
      <c r="D9" s="4">
        <v>4</v>
      </c>
      <c r="E9" s="4">
        <v>5</v>
      </c>
    </row>
    <row r="10" spans="1:39" s="14" customFormat="1" ht="21.75" customHeight="1">
      <c r="A10" s="47" t="s">
        <v>68</v>
      </c>
      <c r="B10" s="48"/>
      <c r="C10" s="31"/>
      <c r="D10" s="21"/>
      <c r="E10" s="2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1:39" ht="21.75" customHeight="1">
      <c r="A11" s="16"/>
      <c r="B11" s="17" t="s">
        <v>33</v>
      </c>
      <c r="C11" s="32" t="s">
        <v>16</v>
      </c>
      <c r="D11" s="22">
        <v>193330732960</v>
      </c>
      <c r="E11" s="22">
        <v>182156499795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ht="21.75" customHeight="1">
      <c r="A12" s="16"/>
      <c r="B12" s="17" t="s">
        <v>34</v>
      </c>
      <c r="C12" s="32" t="s">
        <v>17</v>
      </c>
      <c r="D12" s="22">
        <v>-119576557582</v>
      </c>
      <c r="E12" s="22">
        <v>-168816276783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21.75" customHeight="1">
      <c r="A13" s="16"/>
      <c r="B13" s="17" t="s">
        <v>35</v>
      </c>
      <c r="C13" s="32" t="s">
        <v>40</v>
      </c>
      <c r="D13" s="22">
        <v>-14360299747</v>
      </c>
      <c r="E13" s="22">
        <v>-14575209590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ht="21.75" customHeight="1">
      <c r="A14" s="16"/>
      <c r="B14" s="17" t="s">
        <v>36</v>
      </c>
      <c r="C14" s="32" t="s">
        <v>41</v>
      </c>
      <c r="D14" s="22">
        <v>-3400378991</v>
      </c>
      <c r="E14" s="22">
        <v>-5311102446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ht="21.75" customHeight="1">
      <c r="A15" s="16"/>
      <c r="B15" s="17" t="s">
        <v>37</v>
      </c>
      <c r="C15" s="32" t="s">
        <v>42</v>
      </c>
      <c r="D15" s="22">
        <v>-4350828575</v>
      </c>
      <c r="E15" s="22">
        <v>-2026506553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ht="21.75" customHeight="1">
      <c r="A16" s="16"/>
      <c r="B16" s="17" t="s">
        <v>38</v>
      </c>
      <c r="C16" s="32" t="s">
        <v>43</v>
      </c>
      <c r="D16" s="22">
        <v>23938472321</v>
      </c>
      <c r="E16" s="22">
        <v>41562590884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ht="21.75" customHeight="1">
      <c r="A17" s="16"/>
      <c r="B17" s="17" t="s">
        <v>39</v>
      </c>
      <c r="C17" s="32" t="s">
        <v>44</v>
      </c>
      <c r="D17" s="22">
        <v>-34862217785</v>
      </c>
      <c r="E17" s="22">
        <v>-18884288806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s="14" customFormat="1" ht="21.75" customHeight="1">
      <c r="A18" s="61" t="s">
        <v>70</v>
      </c>
      <c r="B18" s="62"/>
      <c r="C18" s="33" t="s">
        <v>45</v>
      </c>
      <c r="D18" s="23">
        <v>40718922601</v>
      </c>
      <c r="E18" s="23">
        <v>14105706501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</row>
    <row r="19" spans="1:39" s="14" customFormat="1" ht="15" customHeight="1">
      <c r="A19" s="15"/>
      <c r="B19" s="18"/>
      <c r="C19" s="33"/>
      <c r="D19" s="22"/>
      <c r="E19" s="23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</row>
    <row r="20" spans="1:39" s="14" customFormat="1" ht="21.75" customHeight="1">
      <c r="A20" s="61" t="s">
        <v>67</v>
      </c>
      <c r="B20" s="62"/>
      <c r="C20" s="33"/>
      <c r="D20" s="22"/>
      <c r="E20" s="23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</row>
    <row r="21" spans="1:39" ht="21.75" customHeight="1">
      <c r="A21" s="16"/>
      <c r="B21" s="17" t="s">
        <v>20</v>
      </c>
      <c r="C21" s="32" t="s">
        <v>46</v>
      </c>
      <c r="D21" s="22">
        <v>-2057854998</v>
      </c>
      <c r="E21" s="22">
        <v>-8730763972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ht="21.75" customHeight="1">
      <c r="A22" s="16"/>
      <c r="B22" s="17" t="s">
        <v>6</v>
      </c>
      <c r="C22" s="32" t="s">
        <v>47</v>
      </c>
      <c r="D22" s="22">
        <v>100000</v>
      </c>
      <c r="E22" s="22">
        <v>56209091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 ht="21.75" customHeight="1">
      <c r="A23" s="16"/>
      <c r="B23" s="17" t="s">
        <v>7</v>
      </c>
      <c r="C23" s="32" t="s">
        <v>48</v>
      </c>
      <c r="D23" s="22">
        <v>-74500000000</v>
      </c>
      <c r="E23" s="22">
        <v>0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ht="21.75" customHeight="1">
      <c r="A24" s="16"/>
      <c r="B24" s="17" t="s">
        <v>8</v>
      </c>
      <c r="C24" s="32" t="s">
        <v>49</v>
      </c>
      <c r="D24" s="22">
        <v>53000000000</v>
      </c>
      <c r="E24" s="22">
        <v>0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 ht="21.75" customHeight="1">
      <c r="A25" s="16"/>
      <c r="B25" s="17" t="s">
        <v>9</v>
      </c>
      <c r="C25" s="32" t="s">
        <v>50</v>
      </c>
      <c r="D25" s="22">
        <v>0</v>
      </c>
      <c r="E25" s="22">
        <v>0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ht="21.75" customHeight="1">
      <c r="A26" s="16"/>
      <c r="B26" s="17" t="s">
        <v>10</v>
      </c>
      <c r="C26" s="32" t="s">
        <v>51</v>
      </c>
      <c r="D26" s="22">
        <v>0</v>
      </c>
      <c r="E26" s="22">
        <v>0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39" ht="21.75" customHeight="1">
      <c r="A27" s="16"/>
      <c r="B27" s="17" t="s">
        <v>11</v>
      </c>
      <c r="C27" s="32" t="s">
        <v>52</v>
      </c>
      <c r="D27" s="22">
        <v>1424193138</v>
      </c>
      <c r="E27" s="22">
        <v>162215717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s="14" customFormat="1" ht="21.75" customHeight="1">
      <c r="A28" s="61" t="s">
        <v>12</v>
      </c>
      <c r="B28" s="62"/>
      <c r="C28" s="33" t="s">
        <v>53</v>
      </c>
      <c r="D28" s="23">
        <v>-22133561860</v>
      </c>
      <c r="E28" s="23">
        <v>-8512339164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39" s="14" customFormat="1" ht="15" customHeight="1">
      <c r="A29" s="15"/>
      <c r="B29" s="18"/>
      <c r="C29" s="33"/>
      <c r="D29" s="22"/>
      <c r="E29" s="23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1:39" ht="21.75" customHeight="1">
      <c r="A30" s="61" t="s">
        <v>19</v>
      </c>
      <c r="B30" s="62"/>
      <c r="C30" s="32"/>
      <c r="D30" s="22"/>
      <c r="E30" s="23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1:39" ht="21.75" customHeight="1">
      <c r="A31" s="16"/>
      <c r="B31" s="17" t="s">
        <v>21</v>
      </c>
      <c r="C31" s="32" t="s">
        <v>54</v>
      </c>
      <c r="D31" s="22">
        <v>0</v>
      </c>
      <c r="E31" s="22">
        <v>0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s="9" customFormat="1" ht="42.75" customHeight="1">
      <c r="A32" s="19"/>
      <c r="B32" s="20" t="s">
        <v>31</v>
      </c>
      <c r="C32" s="34" t="s">
        <v>55</v>
      </c>
      <c r="D32" s="46">
        <v>-3521000</v>
      </c>
      <c r="E32" s="46">
        <v>-312650000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ht="21.75" customHeight="1">
      <c r="A33" s="16"/>
      <c r="B33" s="17" t="s">
        <v>22</v>
      </c>
      <c r="C33" s="32" t="s">
        <v>56</v>
      </c>
      <c r="D33" s="22">
        <v>73203557356</v>
      </c>
      <c r="E33" s="22">
        <v>77946617169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1:39" ht="21.75" customHeight="1">
      <c r="A34" s="16"/>
      <c r="B34" s="17" t="s">
        <v>23</v>
      </c>
      <c r="C34" s="32" t="s">
        <v>57</v>
      </c>
      <c r="D34" s="22">
        <v>-77319584532</v>
      </c>
      <c r="E34" s="22">
        <v>-120040630606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1:39" ht="21.75" customHeight="1">
      <c r="A35" s="16"/>
      <c r="B35" s="17" t="s">
        <v>24</v>
      </c>
      <c r="C35" s="32" t="s">
        <v>58</v>
      </c>
      <c r="D35" s="22">
        <v>0</v>
      </c>
      <c r="E35" s="22">
        <v>0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1:39" ht="21.75" customHeight="1">
      <c r="A36" s="16"/>
      <c r="B36" s="17" t="s">
        <v>25</v>
      </c>
      <c r="C36" s="32" t="s">
        <v>59</v>
      </c>
      <c r="D36" s="22">
        <v>-9209631200</v>
      </c>
      <c r="E36" s="22">
        <v>-9772795000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1:39" s="14" customFormat="1" ht="21.75" customHeight="1">
      <c r="A37" s="61" t="s">
        <v>26</v>
      </c>
      <c r="B37" s="62"/>
      <c r="C37" s="33" t="s">
        <v>60</v>
      </c>
      <c r="D37" s="23">
        <v>-13329179376</v>
      </c>
      <c r="E37" s="23">
        <v>-52179458437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39" s="14" customFormat="1" ht="21.75" customHeight="1">
      <c r="A38" s="27" t="s">
        <v>27</v>
      </c>
      <c r="B38" s="28"/>
      <c r="C38" s="33" t="s">
        <v>61</v>
      </c>
      <c r="D38" s="23">
        <v>5256181365</v>
      </c>
      <c r="E38" s="23">
        <v>-46586091100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39" s="14" customFormat="1" ht="21.75" customHeight="1">
      <c r="A39" s="27" t="s">
        <v>28</v>
      </c>
      <c r="B39" s="28"/>
      <c r="C39" s="33" t="s">
        <v>62</v>
      </c>
      <c r="D39" s="23">
        <v>1161743623</v>
      </c>
      <c r="E39" s="23">
        <v>47747834723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39" ht="21.75" customHeight="1">
      <c r="A40" s="16" t="s">
        <v>29</v>
      </c>
      <c r="B40" s="17"/>
      <c r="C40" s="32" t="s">
        <v>63</v>
      </c>
      <c r="D40" s="22">
        <v>0</v>
      </c>
      <c r="E40" s="23">
        <v>0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1:39" s="14" customFormat="1" ht="21.75" customHeight="1">
      <c r="A41" s="29" t="s">
        <v>30</v>
      </c>
      <c r="B41" s="30"/>
      <c r="C41" s="35" t="s">
        <v>64</v>
      </c>
      <c r="D41" s="24">
        <v>6417924988</v>
      </c>
      <c r="E41" s="24">
        <v>1161743623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10" customFormat="1" ht="25.5" customHeight="1">
      <c r="A42" s="36"/>
      <c r="B42" s="36"/>
      <c r="C42" s="26"/>
      <c r="D42" s="64" t="s">
        <v>72</v>
      </c>
      <c r="E42" s="64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3" customFormat="1" ht="22.5" customHeight="1">
      <c r="A43" s="63" t="s">
        <v>69</v>
      </c>
      <c r="B43" s="63"/>
      <c r="D43" s="60" t="s">
        <v>1</v>
      </c>
      <c r="E43" s="60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</row>
    <row r="44" spans="3:39" s="3" customFormat="1" ht="17.25">
      <c r="C44" s="7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</row>
    <row r="45" spans="3:39" s="3" customFormat="1" ht="17.25">
      <c r="C45" s="7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</row>
    <row r="46" spans="3:39" s="3" customFormat="1" ht="17.25">
      <c r="C46" s="7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</row>
    <row r="47" spans="3:39" s="3" customFormat="1" ht="17.25">
      <c r="C47" s="7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</row>
    <row r="48" spans="1:39" s="3" customFormat="1" ht="21" customHeight="1">
      <c r="A48" s="3" t="s">
        <v>2</v>
      </c>
      <c r="C48" s="7"/>
      <c r="D48" s="60" t="s">
        <v>18</v>
      </c>
      <c r="E48" s="60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</row>
    <row r="49" spans="3:39" s="3" customFormat="1" ht="17.25"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</row>
    <row r="50" spans="3:39" ht="17.25">
      <c r="C50" s="13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3:39" ht="17.25">
      <c r="C51" s="13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</row>
    <row r="52" spans="3:39" ht="17.25">
      <c r="C52" s="13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</row>
    <row r="53" spans="3:39" ht="17.25">
      <c r="C53" s="13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3:39" ht="17.25">
      <c r="C54" s="13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3:39" ht="17.25">
      <c r="C55" s="13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3:39" ht="17.25">
      <c r="C56" s="13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3:39" ht="17.25">
      <c r="C57" s="13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spans="3:39" ht="17.25">
      <c r="C58" s="13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</row>
    <row r="59" spans="3:39" ht="17.25">
      <c r="C59" s="13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</row>
    <row r="60" spans="3:39" ht="17.25">
      <c r="C60" s="13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</row>
    <row r="61" spans="3:39" ht="17.25">
      <c r="C61" s="13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</row>
    <row r="62" spans="3:39" ht="17.25">
      <c r="C62" s="13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</row>
    <row r="63" spans="3:39" ht="17.25">
      <c r="C63" s="13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</row>
    <row r="64" spans="3:39" ht="17.25">
      <c r="C64" s="13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</row>
    <row r="65" spans="3:39" ht="17.25">
      <c r="C65" s="13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</row>
    <row r="66" spans="3:39" ht="17.25">
      <c r="C66" s="13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</row>
    <row r="67" spans="3:39" ht="17.25">
      <c r="C67" s="13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</row>
    <row r="68" spans="3:39" ht="17.25">
      <c r="C68" s="13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</row>
    <row r="69" spans="3:39" ht="17.25">
      <c r="C69" s="1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</row>
    <row r="70" spans="3:39" ht="17.25">
      <c r="C70" s="13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</row>
    <row r="71" spans="3:39" ht="17.25">
      <c r="C71" s="13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</row>
    <row r="72" spans="3:39" ht="17.25">
      <c r="C72" s="13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</row>
    <row r="73" spans="3:39" ht="17.25">
      <c r="C73" s="13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</row>
    <row r="74" spans="3:39" ht="17.25">
      <c r="C74" s="13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</row>
    <row r="75" spans="3:39" ht="17.25">
      <c r="C75" s="13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</row>
    <row r="76" spans="3:39" ht="17.25">
      <c r="C76" s="13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</row>
    <row r="77" spans="3:39" ht="17.25">
      <c r="C77" s="13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</row>
    <row r="78" spans="3:39" ht="17.25">
      <c r="C78" s="13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</row>
    <row r="79" spans="3:39" ht="17.25">
      <c r="C79" s="13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</row>
    <row r="80" spans="3:39" ht="17.25">
      <c r="C80" s="13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</row>
    <row r="81" spans="3:39" ht="17.25">
      <c r="C81" s="13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</row>
    <row r="82" spans="3:39" ht="17.25">
      <c r="C82" s="13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</row>
    <row r="83" spans="3:39" ht="17.25">
      <c r="C83" s="13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</row>
    <row r="84" spans="3:39" ht="17.25">
      <c r="C84" s="13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</row>
    <row r="85" spans="3:39" ht="17.25">
      <c r="C85" s="13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</row>
    <row r="86" spans="3:39" ht="17.25">
      <c r="C86" s="13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</row>
    <row r="87" spans="3:39" ht="17.25">
      <c r="C87" s="13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</row>
    <row r="88" spans="3:39" ht="17.25">
      <c r="C88" s="13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</row>
    <row r="89" spans="3:39" ht="17.25">
      <c r="C89" s="13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</row>
    <row r="90" spans="3:39" ht="17.25">
      <c r="C90" s="13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</row>
    <row r="91" spans="3:39" ht="17.25">
      <c r="C91" s="1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</row>
    <row r="92" spans="3:39" ht="17.25">
      <c r="C92" s="13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</row>
    <row r="93" spans="3:39" ht="17.25">
      <c r="C93" s="13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</row>
    <row r="94" spans="3:39" ht="17.25">
      <c r="C94" s="13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</row>
    <row r="95" spans="3:39" ht="17.25">
      <c r="C95" s="13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</row>
    <row r="96" spans="3:39" ht="17.25">
      <c r="C96" s="13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</row>
    <row r="97" spans="3:39" ht="17.25">
      <c r="C97" s="13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</row>
    <row r="98" spans="3:39" ht="17.25">
      <c r="C98" s="13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</row>
    <row r="99" spans="3:39" ht="17.25">
      <c r="C99" s="13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</row>
    <row r="100" spans="3:39" ht="17.25">
      <c r="C100" s="13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</row>
    <row r="101" spans="3:39" ht="17.25">
      <c r="C101" s="13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</row>
    <row r="102" spans="3:39" ht="17.25">
      <c r="C102" s="13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</row>
    <row r="103" spans="3:39" ht="17.25">
      <c r="C103" s="13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</row>
    <row r="104" spans="3:39" ht="17.25">
      <c r="C104" s="13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</row>
    <row r="105" spans="3:39" ht="17.25">
      <c r="C105" s="13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3:39" ht="17.25">
      <c r="C106" s="13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</row>
    <row r="107" spans="3:39" ht="17.25">
      <c r="C107" s="13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</row>
    <row r="108" spans="3:39" ht="17.25">
      <c r="C108" s="13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</row>
    <row r="109" spans="3:39" ht="17.25">
      <c r="C109" s="13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</row>
    <row r="110" spans="3:39" ht="17.25">
      <c r="C110" s="13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3:39" ht="17.25">
      <c r="C111" s="13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</row>
    <row r="112" spans="3:39" ht="17.25">
      <c r="C112" s="13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</row>
    <row r="113" spans="3:39" ht="17.25">
      <c r="C113" s="1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</row>
    <row r="114" spans="3:39" ht="17.25">
      <c r="C114" s="13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3:39" ht="17.25">
      <c r="C115" s="13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</row>
  </sheetData>
  <mergeCells count="19">
    <mergeCell ref="D43:E43"/>
    <mergeCell ref="D48:E48"/>
    <mergeCell ref="A18:B18"/>
    <mergeCell ref="A43:B43"/>
    <mergeCell ref="A20:B20"/>
    <mergeCell ref="A28:B28"/>
    <mergeCell ref="A37:B37"/>
    <mergeCell ref="D42:E42"/>
    <mergeCell ref="A30:B30"/>
    <mergeCell ref="A10:B10"/>
    <mergeCell ref="D1:E1"/>
    <mergeCell ref="D2:E2"/>
    <mergeCell ref="A9:B9"/>
    <mergeCell ref="A7:B8"/>
    <mergeCell ref="C7:C8"/>
    <mergeCell ref="D7:E7"/>
    <mergeCell ref="A3:E3"/>
    <mergeCell ref="A5:E5"/>
    <mergeCell ref="A4:E4"/>
  </mergeCells>
  <printOptions/>
  <pageMargins left="0.81" right="0.25" top="0.12" bottom="0.22" header="0.12" footer="0.22"/>
  <pageSetup horizontalDpi="1200" verticalDpi="12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9.00390625" defaultRowHeight="12.75"/>
  <cols>
    <col min="1" max="1" width="26.625" style="38" customWidth="1"/>
    <col min="2" max="2" width="1.12109375" style="38" customWidth="1"/>
    <col min="3" max="3" width="28.625" style="38" customWidth="1"/>
    <col min="4" max="16384" width="8.125" style="38" customWidth="1"/>
  </cols>
  <sheetData>
    <row r="1" spans="1:3" ht="12.75">
      <c r="A1" s="39"/>
      <c r="C1" s="39"/>
    </row>
    <row r="2" ht="13.5" thickBot="1">
      <c r="A2" s="39"/>
    </row>
    <row r="3" spans="1:3" ht="13.5" thickBot="1">
      <c r="A3" s="39"/>
      <c r="C3" s="39"/>
    </row>
    <row r="4" spans="1:3" ht="12.75">
      <c r="A4" s="39"/>
      <c r="C4" s="39"/>
    </row>
    <row r="5" ht="12.75">
      <c r="C5" s="39"/>
    </row>
    <row r="6" ht="13.5" thickBot="1">
      <c r="C6" s="39"/>
    </row>
    <row r="7" spans="1:3" ht="12.75">
      <c r="A7" s="39"/>
      <c r="C7" s="39"/>
    </row>
    <row r="8" spans="1:3" ht="12.75">
      <c r="A8" s="39"/>
      <c r="C8" s="39"/>
    </row>
    <row r="9" spans="1:3" ht="12.75">
      <c r="A9" s="39"/>
      <c r="C9" s="39"/>
    </row>
    <row r="10" spans="1:3" ht="12.75">
      <c r="A10" s="39"/>
      <c r="C10" s="39"/>
    </row>
    <row r="11" spans="1:3" ht="13.5" thickBot="1">
      <c r="A11" s="39"/>
      <c r="C11" s="39"/>
    </row>
    <row r="12" ht="12.75">
      <c r="C12" s="39"/>
    </row>
    <row r="13" ht="13.5" thickBot="1">
      <c r="C13" s="39"/>
    </row>
    <row r="14" spans="1:3" ht="13.5" thickBot="1">
      <c r="A14" s="39"/>
      <c r="C14" s="39"/>
    </row>
    <row r="15" ht="12.75">
      <c r="A15" s="39"/>
    </row>
    <row r="16" ht="13.5" thickBot="1">
      <c r="A16" s="39"/>
    </row>
    <row r="17" spans="1:3" ht="13.5" thickBot="1">
      <c r="A17" s="39"/>
      <c r="C17" s="39"/>
    </row>
    <row r="18" ht="12.75">
      <c r="C18" s="39"/>
    </row>
    <row r="19" ht="12.75">
      <c r="C19" s="39"/>
    </row>
    <row r="20" spans="1:3" ht="12.75">
      <c r="A20" s="39"/>
      <c r="C20" s="39"/>
    </row>
    <row r="21" spans="1:3" ht="12.75">
      <c r="A21" s="39"/>
      <c r="C21" s="39"/>
    </row>
    <row r="22" spans="1:3" ht="12.75">
      <c r="A22" s="39"/>
      <c r="C22" s="39"/>
    </row>
    <row r="23" spans="1:3" ht="12.75">
      <c r="A23" s="39"/>
      <c r="C23" s="39"/>
    </row>
    <row r="24" ht="12.75">
      <c r="A24" s="39"/>
    </row>
    <row r="25" ht="12.75">
      <c r="A25" s="39"/>
    </row>
    <row r="26" spans="1:3" ht="13.5" thickBot="1">
      <c r="A26" s="39"/>
      <c r="C26" s="39"/>
    </row>
    <row r="27" spans="1:3" ht="12.75">
      <c r="A27" s="39"/>
      <c r="C27" s="39"/>
    </row>
    <row r="28" spans="1:3" ht="12.75">
      <c r="A28" s="39"/>
      <c r="C28" s="39"/>
    </row>
    <row r="29" spans="1:3" ht="12.75">
      <c r="A29" s="39"/>
      <c r="C29" s="39"/>
    </row>
    <row r="30" spans="1:3" ht="12.75">
      <c r="A30" s="39"/>
      <c r="C30" s="39"/>
    </row>
    <row r="31" spans="1:3" ht="12.75">
      <c r="A31" s="39"/>
      <c r="C31" s="39"/>
    </row>
    <row r="32" spans="1:3" ht="12.75">
      <c r="A32" s="39"/>
      <c r="C32" s="39"/>
    </row>
    <row r="33" spans="1:3" ht="12.75">
      <c r="A33" s="39"/>
      <c r="C33" s="39"/>
    </row>
    <row r="34" spans="1:3" ht="12.75">
      <c r="A34" s="39"/>
      <c r="C34" s="39"/>
    </row>
    <row r="35" spans="1:3" ht="12.75">
      <c r="A35" s="39"/>
      <c r="C35" s="39"/>
    </row>
    <row r="36" spans="1:3" ht="12.75">
      <c r="A36" s="39"/>
      <c r="C36" s="39"/>
    </row>
    <row r="37" ht="12.75">
      <c r="A37" s="39"/>
    </row>
    <row r="38" ht="12.75">
      <c r="A38" s="39"/>
    </row>
    <row r="39" spans="1:3" ht="12.75">
      <c r="A39" s="39"/>
      <c r="C39" s="39"/>
    </row>
    <row r="40" spans="1:3" ht="12.75">
      <c r="A40" s="39"/>
      <c r="C40" s="39"/>
    </row>
    <row r="41" spans="1:3" ht="12.75">
      <c r="A41" s="39"/>
      <c r="C41" s="39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9.00390625" defaultRowHeight="12.75"/>
  <cols>
    <col min="1" max="1" width="26.625" style="38" customWidth="1"/>
    <col min="2" max="2" width="1.12109375" style="38" customWidth="1"/>
    <col min="3" max="3" width="28.625" style="38" customWidth="1"/>
    <col min="4" max="16384" width="8.125" style="38" customWidth="1"/>
  </cols>
  <sheetData>
    <row r="1" spans="1:3" ht="12.75">
      <c r="A1" s="39"/>
      <c r="C1" s="39"/>
    </row>
    <row r="2" ht="13.5" thickBot="1">
      <c r="A2" s="39"/>
    </row>
    <row r="3" spans="1:3" ht="13.5" thickBot="1">
      <c r="A3" s="39"/>
      <c r="C3" s="39"/>
    </row>
    <row r="4" spans="1:3" ht="12.75">
      <c r="A4" s="39"/>
      <c r="C4" s="39"/>
    </row>
    <row r="5" ht="12.75">
      <c r="C5" s="39"/>
    </row>
    <row r="6" ht="13.5" thickBot="1">
      <c r="C6" s="39"/>
    </row>
    <row r="7" spans="1:3" ht="12.75">
      <c r="A7" s="39"/>
      <c r="C7" s="39"/>
    </row>
    <row r="8" spans="1:3" ht="12.75">
      <c r="A8" s="39"/>
      <c r="C8" s="39"/>
    </row>
    <row r="9" spans="1:3" ht="12.75">
      <c r="A9" s="39"/>
      <c r="C9" s="39"/>
    </row>
    <row r="10" spans="1:3" ht="12.75">
      <c r="A10" s="39"/>
      <c r="C10" s="39"/>
    </row>
    <row r="11" spans="1:3" ht="13.5" thickBot="1">
      <c r="A11" s="39"/>
      <c r="C11" s="39"/>
    </row>
    <row r="12" ht="12.75">
      <c r="C12" s="39"/>
    </row>
    <row r="13" ht="13.5" thickBot="1">
      <c r="C13" s="39"/>
    </row>
    <row r="14" spans="1:3" ht="13.5" thickBot="1">
      <c r="A14" s="39"/>
      <c r="C14" s="39"/>
    </row>
    <row r="15" ht="12.75">
      <c r="A15" s="39"/>
    </row>
    <row r="16" ht="13.5" thickBot="1">
      <c r="A16" s="39"/>
    </row>
    <row r="17" spans="1:3" ht="13.5" thickBot="1">
      <c r="A17" s="39"/>
      <c r="C17" s="39"/>
    </row>
    <row r="18" ht="12.75">
      <c r="C18" s="39"/>
    </row>
    <row r="19" ht="12.75">
      <c r="C19" s="39"/>
    </row>
    <row r="20" spans="1:3" ht="12.75">
      <c r="A20" s="39"/>
      <c r="C20" s="39"/>
    </row>
    <row r="21" spans="1:3" ht="12.75">
      <c r="A21" s="39"/>
      <c r="C21" s="39"/>
    </row>
    <row r="22" spans="1:3" ht="12.75">
      <c r="A22" s="39"/>
      <c r="C22" s="39"/>
    </row>
    <row r="23" spans="1:3" ht="12.75">
      <c r="A23" s="39"/>
      <c r="C23" s="39"/>
    </row>
    <row r="24" ht="12.75">
      <c r="A24" s="39"/>
    </row>
    <row r="25" ht="12.75">
      <c r="A25" s="39"/>
    </row>
    <row r="26" spans="1:3" ht="13.5" thickBot="1">
      <c r="A26" s="39"/>
      <c r="C26" s="39"/>
    </row>
    <row r="27" spans="1:3" ht="12.75">
      <c r="A27" s="39"/>
      <c r="C27" s="39"/>
    </row>
    <row r="28" spans="1:3" ht="12.75">
      <c r="A28" s="39"/>
      <c r="C28" s="39"/>
    </row>
    <row r="29" spans="1:3" ht="12.75">
      <c r="A29" s="39"/>
      <c r="C29" s="39"/>
    </row>
    <row r="30" spans="1:3" ht="12.75">
      <c r="A30" s="39"/>
      <c r="C30" s="39"/>
    </row>
    <row r="31" spans="1:3" ht="12.75">
      <c r="A31" s="39"/>
      <c r="C31" s="39"/>
    </row>
    <row r="32" spans="1:3" ht="12.75">
      <c r="A32" s="39"/>
      <c r="C32" s="39"/>
    </row>
    <row r="33" spans="1:3" ht="12.75">
      <c r="A33" s="39"/>
      <c r="C33" s="39"/>
    </row>
    <row r="34" spans="1:3" ht="12.75">
      <c r="A34" s="39"/>
      <c r="C34" s="39"/>
    </row>
    <row r="35" spans="1:3" ht="12.75">
      <c r="A35" s="39"/>
      <c r="C35" s="39"/>
    </row>
    <row r="36" spans="1:3" ht="12.75">
      <c r="A36" s="39"/>
      <c r="C36" s="39"/>
    </row>
    <row r="37" ht="12.75">
      <c r="A37" s="39"/>
    </row>
    <row r="38" ht="12.75">
      <c r="A38" s="39"/>
    </row>
    <row r="39" spans="1:3" ht="12.75">
      <c r="A39" s="39"/>
      <c r="C39" s="39"/>
    </row>
    <row r="40" spans="1:3" ht="12.75">
      <c r="A40" s="39"/>
      <c r="C40" s="39"/>
    </row>
    <row r="41" spans="1:3" ht="12.75">
      <c r="A41" s="39"/>
      <c r="C41" s="39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164A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sp2 Full</dc:creator>
  <cp:keywords/>
  <dc:description/>
  <cp:lastModifiedBy>HOME</cp:lastModifiedBy>
  <cp:lastPrinted>2009-10-21T06:53:42Z</cp:lastPrinted>
  <dcterms:created xsi:type="dcterms:W3CDTF">2006-05-29T01:05:37Z</dcterms:created>
  <dcterms:modified xsi:type="dcterms:W3CDTF">2010-02-10T04:14:14Z</dcterms:modified>
  <cp:category/>
  <cp:version/>
  <cp:contentType/>
  <cp:contentStatus/>
</cp:coreProperties>
</file>